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426ECB4D-554E-4817-BFF7-77FF5F694006}" xr6:coauthVersionLast="47" xr6:coauthVersionMax="47" xr10:uidLastSave="{00000000-0000-0000-0000-000000000000}"/>
  <bookViews>
    <workbookView xWindow="1908" yWindow="720" windowWidth="20796" windowHeight="11352" activeTab="1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4" l="1"/>
  <c r="F55" i="4"/>
  <c r="E55" i="4"/>
  <c r="C55" i="4"/>
  <c r="D55" i="4" s="1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<sst xmlns="http://schemas.openxmlformats.org/spreadsheetml/2006/main" count="165" uniqueCount="69">
  <si>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</si>
  <si>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</si>
  <si>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</si>
  <si>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</si>
  <si>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</si>
  <si>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</si>
  <si>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</si>
  <si>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</si>
  <si>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</si>
  <si>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</si>
  <si>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</si>
  <si>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</si>
  <si>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</si>
  <si>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</si>
  <si>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</si>
  <si>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</si>
  <si>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</si>
  <si>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</si>
  <si>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</si>
  <si>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</si>
  <si>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</si>
  <si>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</si>
  <si>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</si>
  <si>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</si>
  <si>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</si>
  <si>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</si>
  <si>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</si>
  <si>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</si>
  <si>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</si>
  <si>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</si>
  <si>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</si>
  <si>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</si>
  <si>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</si>
  <si>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</si>
  <si>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</si>
  <si>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</si>
  <si>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</si>
  <si>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</si>
  <si>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</si>
  <si>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</si>
  <si>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</si>
  <si>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</si>
  <si>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</si>
  <si>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</si>
  <si>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</si>
  <si>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</si>
  <si>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</si>
  <si>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</si>
  <si>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</si>
  <si>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</si>
  <si>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</si>
  <si>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</si>
  <si>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</si>
  <si>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</si>
  <si>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</si>
  <si>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</si>
  <si>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</si>
  <si>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</si>
  <si>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</si>
  <si>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</si>
  <si>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</si>
  <si>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</si>
  <si>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</si>
  <si>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</si>
  <si>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</si>
  <si>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</si>
  <si>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</si>
  <si>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</si>
  <si>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 November 2022 vs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</si>
</sst>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zoomScale="80" zoomScaleNormal="8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245085</v>
      </c>
      <c r="C4" s="4">
        <v>253000</v>
      </c>
      <c r="D4" s="5">
        <f t="shared" ref="D4:D55" si="0">C4/B4-1</f>
        <v>3.2294918089642355E-2</v>
      </c>
      <c r="E4" s="4">
        <v>3273991</v>
      </c>
      <c r="F4" s="4">
        <v>3104000</v>
      </c>
      <c r="G4" s="6">
        <f t="shared" ref="G4:G55" si="1">F4/E4-1</f>
        <v>-5.1921645477950307E-2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31164</v>
      </c>
      <c r="C5" s="4">
        <v>34000</v>
      </c>
      <c r="D5" s="5">
        <f t="shared" si="0"/>
        <v>9.1002438711333511E-2</v>
      </c>
      <c r="E5" s="4">
        <v>428000</v>
      </c>
      <c r="F5" s="4">
        <v>443058</v>
      </c>
      <c r="G5" s="6">
        <f t="shared" si="1"/>
        <v>3.5182242990654311E-2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360998</v>
      </c>
      <c r="C6" s="4">
        <v>365000</v>
      </c>
      <c r="D6" s="5">
        <f t="shared" si="0"/>
        <v>1.1085933994094077E-2</v>
      </c>
      <c r="E6" s="4">
        <v>4275097</v>
      </c>
      <c r="F6" s="4">
        <v>4247407</v>
      </c>
      <c r="G6" s="6">
        <f t="shared" si="1"/>
        <v>-6.4770460179032208E-3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142071</v>
      </c>
      <c r="C7" s="4">
        <v>152000</v>
      </c>
      <c r="D7" s="5">
        <f t="shared" si="0"/>
        <v>6.9887591415559891E-2</v>
      </c>
      <c r="E7" s="4">
        <v>1725270</v>
      </c>
      <c r="F7" s="4">
        <v>1709595</v>
      </c>
      <c r="G7" s="6">
        <f t="shared" si="1"/>
        <v>-9.0855344380879055E-3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1528335</v>
      </c>
      <c r="C8" s="4">
        <v>1414000</v>
      </c>
      <c r="D8" s="5">
        <f t="shared" si="0"/>
        <v>-7.4810169236456669E-2</v>
      </c>
      <c r="E8" s="4">
        <v>20294159</v>
      </c>
      <c r="F8" s="4">
        <v>19415243</v>
      </c>
      <c r="G8" s="6">
        <f t="shared" si="1"/>
        <v>-4.3308816098267533E-2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337087</v>
      </c>
      <c r="C9" s="4">
        <v>302000</v>
      </c>
      <c r="D9" s="5">
        <f t="shared" si="0"/>
        <v>-0.10408885539934798</v>
      </c>
      <c r="E9" s="4">
        <v>3817753</v>
      </c>
      <c r="F9" s="4">
        <v>3739247</v>
      </c>
      <c r="G9" s="6">
        <f t="shared" si="1"/>
        <v>-2.0563404704285526E-2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138259</v>
      </c>
      <c r="C10" s="4">
        <v>124000</v>
      </c>
      <c r="D10" s="5">
        <f t="shared" si="0"/>
        <v>-0.10313252663479411</v>
      </c>
      <c r="E10" s="4">
        <v>1590476</v>
      </c>
      <c r="F10" s="4">
        <v>1575000</v>
      </c>
      <c r="G10" s="6">
        <f t="shared" si="1"/>
        <v>-9.7304203269964473E-3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58247</v>
      </c>
      <c r="C11" s="4">
        <v>49000</v>
      </c>
      <c r="D11" s="5">
        <f t="shared" si="0"/>
        <v>-0.15875495733685852</v>
      </c>
      <c r="E11" s="4">
        <v>658340</v>
      </c>
      <c r="F11" s="4">
        <v>627032</v>
      </c>
      <c r="G11" s="6">
        <f t="shared" si="1"/>
        <v>-4.7555974116717858E-2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29000</v>
      </c>
      <c r="C12" s="4">
        <v>27000</v>
      </c>
      <c r="D12" s="5">
        <f t="shared" si="0"/>
        <v>-6.8965517241379337E-2</v>
      </c>
      <c r="E12" s="4">
        <v>299000</v>
      </c>
      <c r="F12" s="4">
        <v>309000</v>
      </c>
      <c r="G12" s="6">
        <f t="shared" si="1"/>
        <v>3.3444816053511683E-2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1213026</v>
      </c>
      <c r="C13" s="4">
        <v>1185000</v>
      </c>
      <c r="D13" s="5">
        <f t="shared" si="0"/>
        <v>-2.3104203867023498E-2</v>
      </c>
      <c r="E13" s="4">
        <v>13453886</v>
      </c>
      <c r="F13" s="4">
        <v>13293952</v>
      </c>
      <c r="G13" s="6">
        <f t="shared" si="1"/>
        <v>-1.1887569138017029E-2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465000</v>
      </c>
      <c r="C14" s="4">
        <v>493000</v>
      </c>
      <c r="D14" s="5">
        <f t="shared" si="0"/>
        <v>6.021505376344094E-2</v>
      </c>
      <c r="E14" s="4">
        <v>5262000</v>
      </c>
      <c r="F14" s="4">
        <v>5315000</v>
      </c>
      <c r="G14" s="6">
        <f t="shared" si="1"/>
        <v>1.0072215887495295E-2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78000</v>
      </c>
      <c r="C15" s="4">
        <v>79000</v>
      </c>
      <c r="D15" s="5">
        <f t="shared" si="0"/>
        <v>1.2820512820512775E-2</v>
      </c>
      <c r="E15" s="4">
        <v>836000</v>
      </c>
      <c r="F15" s="4">
        <v>861000</v>
      </c>
      <c r="G15" s="6">
        <f t="shared" si="1"/>
        <v>2.9904306220095656E-2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85378</v>
      </c>
      <c r="C16" s="4">
        <v>80000</v>
      </c>
      <c r="D16" s="5">
        <f t="shared" si="0"/>
        <v>-6.2990465927990846E-2</v>
      </c>
      <c r="E16" s="4">
        <v>1030667</v>
      </c>
      <c r="F16" s="4">
        <v>1019714</v>
      </c>
      <c r="G16" s="6">
        <f t="shared" si="1"/>
        <v>-1.0627098762257869E-2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638514</v>
      </c>
      <c r="C17" s="4">
        <v>558000</v>
      </c>
      <c r="D17" s="5">
        <f t="shared" si="0"/>
        <v>-0.12609590392693037</v>
      </c>
      <c r="E17" s="4">
        <v>7345504</v>
      </c>
      <c r="F17" s="4">
        <v>6943304</v>
      </c>
      <c r="G17" s="6">
        <f t="shared" si="1"/>
        <v>-5.4754581850339989E-2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297850</v>
      </c>
      <c r="C18" s="4">
        <v>264000</v>
      </c>
      <c r="D18" s="5">
        <f t="shared" si="0"/>
        <v>-0.11364780929998319</v>
      </c>
      <c r="E18" s="4">
        <v>3572845</v>
      </c>
      <c r="F18" s="4">
        <v>3555121</v>
      </c>
      <c r="G18" s="6">
        <f t="shared" si="1"/>
        <v>-4.9607525655325224E-3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185775</v>
      </c>
      <c r="C19" s="4">
        <v>187000</v>
      </c>
      <c r="D19" s="5">
        <f t="shared" si="0"/>
        <v>6.5939981160005878E-3</v>
      </c>
      <c r="E19" s="4">
        <v>2082300</v>
      </c>
      <c r="F19" s="4">
        <v>2106808</v>
      </c>
      <c r="G19" s="6">
        <f t="shared" si="1"/>
        <v>1.1769677760169017E-2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143127</v>
      </c>
      <c r="C20" s="4">
        <v>147000</v>
      </c>
      <c r="D20" s="5">
        <f t="shared" si="0"/>
        <v>2.7059883879351876E-2</v>
      </c>
      <c r="E20" s="4">
        <v>1739573</v>
      </c>
      <c r="F20" s="4">
        <v>1664661</v>
      </c>
      <c r="G20" s="6">
        <f t="shared" si="1"/>
        <v>-4.3063441430741922E-2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206504</v>
      </c>
      <c r="C21" s="4">
        <v>194000</v>
      </c>
      <c r="D21" s="5">
        <f t="shared" si="0"/>
        <v>-6.0550885212877215E-2</v>
      </c>
      <c r="E21" s="4">
        <v>2479012</v>
      </c>
      <c r="F21" s="4">
        <v>2296422</v>
      </c>
      <c r="G21" s="6">
        <f t="shared" si="1"/>
        <v>-7.3654342939848627E-2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244979</v>
      </c>
      <c r="C22" s="4">
        <v>234000</v>
      </c>
      <c r="D22" s="5">
        <f t="shared" si="0"/>
        <v>-4.4816086276782907E-2</v>
      </c>
      <c r="E22" s="4">
        <v>2776080</v>
      </c>
      <c r="F22" s="4">
        <v>2781000</v>
      </c>
      <c r="G22" s="6">
        <f t="shared" si="1"/>
        <v>1.7722832195037341E-3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69000</v>
      </c>
      <c r="C23" s="4">
        <v>67000</v>
      </c>
      <c r="D23" s="5">
        <f t="shared" si="0"/>
        <v>-2.8985507246376829E-2</v>
      </c>
      <c r="E23" s="4">
        <v>1005000</v>
      </c>
      <c r="F23" s="4">
        <v>977000</v>
      </c>
      <c r="G23" s="6">
        <f t="shared" si="1"/>
        <v>-2.7860696517412964E-2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224000</v>
      </c>
      <c r="C24" s="4">
        <v>203000</v>
      </c>
      <c r="D24" s="5">
        <f t="shared" si="0"/>
        <v>-9.375E-2</v>
      </c>
      <c r="E24" s="4">
        <v>2562311</v>
      </c>
      <c r="F24" s="4">
        <v>2478000</v>
      </c>
      <c r="G24" s="6">
        <f t="shared" si="1"/>
        <v>-3.2904280549862941E-2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266619</v>
      </c>
      <c r="C25" s="4">
        <v>255000</v>
      </c>
      <c r="D25" s="5">
        <f t="shared" si="0"/>
        <v>-4.3579039753355864E-2</v>
      </c>
      <c r="E25" s="4">
        <v>3397877</v>
      </c>
      <c r="F25" s="4">
        <v>3291720</v>
      </c>
      <c r="G25" s="6">
        <f t="shared" si="1"/>
        <v>-3.124215502797778E-2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472000</v>
      </c>
      <c r="C26" s="4">
        <v>397000</v>
      </c>
      <c r="D26" s="5">
        <f t="shared" si="0"/>
        <v>-0.15889830508474578</v>
      </c>
      <c r="E26" s="4">
        <v>5262000</v>
      </c>
      <c r="F26" s="4">
        <v>4951000</v>
      </c>
      <c r="G26" s="6">
        <f t="shared" si="1"/>
        <v>-5.9103002660585324E-2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298000</v>
      </c>
      <c r="C27" s="4">
        <v>279000</v>
      </c>
      <c r="D27" s="5">
        <f t="shared" si="0"/>
        <v>-6.375838926174493E-2</v>
      </c>
      <c r="E27" s="4">
        <v>3591776</v>
      </c>
      <c r="F27" s="4">
        <v>3423000</v>
      </c>
      <c r="G27" s="6">
        <f t="shared" si="1"/>
        <v>-4.6989567278137634E-2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166815</v>
      </c>
      <c r="C28" s="4">
        <v>171000</v>
      </c>
      <c r="D28" s="5">
        <f t="shared" si="0"/>
        <v>2.5087671971945058E-2</v>
      </c>
      <c r="E28" s="4">
        <v>1988976</v>
      </c>
      <c r="F28" s="4">
        <v>1941807</v>
      </c>
      <c r="G28" s="6">
        <f t="shared" si="1"/>
        <v>-2.3715218283176909E-2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277535</v>
      </c>
      <c r="C29" s="4">
        <v>293000</v>
      </c>
      <c r="D29" s="5">
        <f t="shared" si="0"/>
        <v>5.5722701641234496E-2</v>
      </c>
      <c r="E29" s="4">
        <v>3611441</v>
      </c>
      <c r="F29" s="4">
        <v>3440162</v>
      </c>
      <c r="G29" s="6">
        <f t="shared" si="1"/>
        <v>-4.7426775073993954E-2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81103</v>
      </c>
      <c r="C30" s="4">
        <v>78000</v>
      </c>
      <c r="D30" s="5">
        <f t="shared" si="0"/>
        <v>-3.8259990382599862E-2</v>
      </c>
      <c r="E30" s="4">
        <v>1017779</v>
      </c>
      <c r="F30" s="4">
        <v>1104013</v>
      </c>
      <c r="G30" s="6">
        <f t="shared" si="1"/>
        <v>8.4727627510490899E-2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118874</v>
      </c>
      <c r="C31" s="4">
        <v>107000</v>
      </c>
      <c r="D31" s="5">
        <f t="shared" si="0"/>
        <v>-9.9887275602739023E-2</v>
      </c>
      <c r="E31" s="4">
        <v>1338985</v>
      </c>
      <c r="F31" s="4">
        <v>1327815</v>
      </c>
      <c r="G31" s="6">
        <f t="shared" si="1"/>
        <v>-8.3421397551129983E-3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186191</v>
      </c>
      <c r="C32" s="4">
        <v>197000</v>
      </c>
      <c r="D32" s="5">
        <f t="shared" si="0"/>
        <v>5.8053289364147664E-2</v>
      </c>
      <c r="E32" s="4">
        <v>2182206</v>
      </c>
      <c r="F32" s="4">
        <v>2207120</v>
      </c>
      <c r="G32" s="6">
        <f t="shared" si="1"/>
        <v>1.14168873149465E-2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100488</v>
      </c>
      <c r="C33" s="4">
        <v>108000</v>
      </c>
      <c r="D33" s="5">
        <f t="shared" si="0"/>
        <v>7.4755194650107493E-2</v>
      </c>
      <c r="E33" s="4">
        <v>1271290</v>
      </c>
      <c r="F33" s="4">
        <v>1217100</v>
      </c>
      <c r="G33" s="6">
        <f t="shared" si="1"/>
        <v>-4.262599406901646E-2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342000</v>
      </c>
      <c r="C34" s="4">
        <v>318000</v>
      </c>
      <c r="D34" s="5">
        <f t="shared" si="0"/>
        <v>-7.0175438596491224E-2</v>
      </c>
      <c r="E34" s="4">
        <v>4228775</v>
      </c>
      <c r="F34" s="4">
        <v>4128829</v>
      </c>
      <c r="G34" s="6">
        <f t="shared" si="1"/>
        <v>-2.3634740557253564E-2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108000</v>
      </c>
      <c r="C35" s="4">
        <v>106000</v>
      </c>
      <c r="D35" s="5">
        <f t="shared" si="0"/>
        <v>-1.851851851851849E-2</v>
      </c>
      <c r="E35" s="4">
        <v>1236000</v>
      </c>
      <c r="F35" s="4">
        <v>1221000</v>
      </c>
      <c r="G35" s="6">
        <f t="shared" si="1"/>
        <v>-1.2135922330097082E-2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735662</v>
      </c>
      <c r="C36" s="4">
        <v>677000</v>
      </c>
      <c r="D36" s="5">
        <f t="shared" si="0"/>
        <v>-7.9740424270928756E-2</v>
      </c>
      <c r="E36" s="4">
        <v>9223180</v>
      </c>
      <c r="F36" s="4">
        <v>9126573</v>
      </c>
      <c r="G36" s="6">
        <f t="shared" si="1"/>
        <v>-1.0474370011210876E-2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553602</v>
      </c>
      <c r="C37" s="4">
        <v>488000</v>
      </c>
      <c r="D37" s="5">
        <f t="shared" si="0"/>
        <v>-0.11850029443535248</v>
      </c>
      <c r="E37" s="4">
        <v>5969493</v>
      </c>
      <c r="F37" s="4">
        <v>6076312</v>
      </c>
      <c r="G37" s="6">
        <f t="shared" si="1"/>
        <v>1.7894149469645182E-2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48695</v>
      </c>
      <c r="C38" s="4">
        <v>47000</v>
      </c>
      <c r="D38" s="5">
        <f t="shared" si="0"/>
        <v>-3.4808501899578959E-2</v>
      </c>
      <c r="E38" s="4">
        <v>639465</v>
      </c>
      <c r="F38" s="4">
        <v>603218</v>
      </c>
      <c r="G38" s="6">
        <f t="shared" si="1"/>
        <v>-5.6683321213827131E-2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640000</v>
      </c>
      <c r="C39" s="4">
        <v>579000</v>
      </c>
      <c r="D39" s="5">
        <f t="shared" si="0"/>
        <v>-9.5312500000000022E-2</v>
      </c>
      <c r="E39" s="4">
        <v>7066311</v>
      </c>
      <c r="F39" s="4">
        <v>6699000</v>
      </c>
      <c r="G39" s="6">
        <f t="shared" si="1"/>
        <v>-5.1980587890909424E-2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204351</v>
      </c>
      <c r="C40" s="4">
        <v>189000</v>
      </c>
      <c r="D40" s="5">
        <f t="shared" si="0"/>
        <v>-7.5120748124550385E-2</v>
      </c>
      <c r="E40" s="4">
        <v>2324486</v>
      </c>
      <c r="F40" s="4">
        <v>2348993</v>
      </c>
      <c r="G40" s="6">
        <f t="shared" si="1"/>
        <v>1.0542975952533062E-2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168734</v>
      </c>
      <c r="C41" s="4">
        <v>148000</v>
      </c>
      <c r="D41" s="5">
        <f t="shared" si="0"/>
        <v>-0.12287979897353229</v>
      </c>
      <c r="E41" s="4">
        <v>2496968</v>
      </c>
      <c r="F41" s="4">
        <v>2751874</v>
      </c>
      <c r="G41" s="6">
        <f t="shared" si="1"/>
        <v>0.10208621015567676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595000</v>
      </c>
      <c r="C42" s="4">
        <v>603000</v>
      </c>
      <c r="D42" s="5">
        <f t="shared" si="0"/>
        <v>1.3445378151260456E-2</v>
      </c>
      <c r="E42" s="4">
        <v>7227000</v>
      </c>
      <c r="F42" s="4">
        <v>7065000</v>
      </c>
      <c r="G42" s="6">
        <f t="shared" si="1"/>
        <v>-2.2415940224159381E-2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37848</v>
      </c>
      <c r="C43" s="4">
        <v>32000</v>
      </c>
      <c r="D43" s="5">
        <f t="shared" si="0"/>
        <v>-0.15451278799408164</v>
      </c>
      <c r="E43" s="4">
        <v>510929</v>
      </c>
      <c r="F43" s="4">
        <v>454437</v>
      </c>
      <c r="G43" s="6">
        <f t="shared" si="1"/>
        <v>-0.1105672216687642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311000</v>
      </c>
      <c r="C44" s="4">
        <v>293000</v>
      </c>
      <c r="D44" s="5">
        <f t="shared" si="0"/>
        <v>-5.7877813504823128E-2</v>
      </c>
      <c r="E44" s="4">
        <v>3690000</v>
      </c>
      <c r="F44" s="4">
        <v>3693000</v>
      </c>
      <c r="G44" s="6">
        <f t="shared" si="1"/>
        <v>8.1300813008122752E-4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65000</v>
      </c>
      <c r="C45" s="4">
        <v>55000</v>
      </c>
      <c r="D45" s="5">
        <f t="shared" si="0"/>
        <v>-0.15384615384615385</v>
      </c>
      <c r="E45" s="4">
        <v>756000</v>
      </c>
      <c r="F45" s="4">
        <v>717000</v>
      </c>
      <c r="G45" s="6">
        <f t="shared" si="1"/>
        <v>-5.1587301587301626E-2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324933</v>
      </c>
      <c r="C46" s="4">
        <v>302000</v>
      </c>
      <c r="D46" s="5">
        <f t="shared" si="0"/>
        <v>-7.0577626772288404E-2</v>
      </c>
      <c r="E46" s="4">
        <v>3840186</v>
      </c>
      <c r="F46" s="4">
        <v>3816349</v>
      </c>
      <c r="G46" s="6">
        <f t="shared" si="1"/>
        <v>-6.2072514195926631E-3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1726000</v>
      </c>
      <c r="C47" s="4">
        <v>1627000</v>
      </c>
      <c r="D47" s="5">
        <f t="shared" si="0"/>
        <v>-5.7358053302433376E-2</v>
      </c>
      <c r="E47" s="4">
        <v>19564305</v>
      </c>
      <c r="F47" s="4">
        <v>19808000</v>
      </c>
      <c r="G47" s="6">
        <f t="shared" si="1"/>
        <v>1.2456103091829762E-2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93493</v>
      </c>
      <c r="C48" s="4">
        <v>120000</v>
      </c>
      <c r="D48" s="5">
        <f t="shared" si="0"/>
        <v>0.28351855219107303</v>
      </c>
      <c r="E48" s="4">
        <v>1292853</v>
      </c>
      <c r="F48" s="4">
        <v>1367000</v>
      </c>
      <c r="G48" s="6">
        <f t="shared" si="1"/>
        <v>5.7351454496373577E-2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39947</v>
      </c>
      <c r="C49" s="4">
        <v>42000</v>
      </c>
      <c r="D49" s="5">
        <f t="shared" si="0"/>
        <v>5.1393095852003912E-2</v>
      </c>
      <c r="E49" s="4">
        <v>481154</v>
      </c>
      <c r="F49" s="4">
        <v>474782</v>
      </c>
      <c r="G49" s="6">
        <f t="shared" si="1"/>
        <v>-1.3243161233201795E-2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394143</v>
      </c>
      <c r="C50" s="4">
        <v>348000</v>
      </c>
      <c r="D50" s="5">
        <f t="shared" si="0"/>
        <v>-0.11707172269962929</v>
      </c>
      <c r="E50" s="4">
        <v>4572972</v>
      </c>
      <c r="F50" s="4">
        <v>4399079</v>
      </c>
      <c r="G50" s="6">
        <f t="shared" si="1"/>
        <v>-3.8026255135609865E-2</v>
      </c>
    </row>
    <row r="51" spans="1:125" ht="15.6" x14ac:dyDescent="0.3">
      <c r="A51" s="3" t="s">
        <v>47</v>
      </c>
      <c r="B51" s="4">
        <v>320260</v>
      </c>
      <c r="C51" s="4">
        <v>290000</v>
      </c>
      <c r="D51" s="5">
        <f>C51/B51-1</f>
        <v>-9.4485730344095464E-2</v>
      </c>
      <c r="E51" s="4">
        <v>4221512</v>
      </c>
      <c r="F51" s="4">
        <v>4060828</v>
      </c>
      <c r="G51" s="6">
        <f t="shared" si="1"/>
        <v>-3.8063139462827578E-2</v>
      </c>
    </row>
    <row r="52" spans="1:125" ht="15.6" x14ac:dyDescent="0.3">
      <c r="A52" s="3" t="s">
        <v>48</v>
      </c>
      <c r="B52" s="4">
        <v>90603</v>
      </c>
      <c r="C52" s="4">
        <v>95000</v>
      </c>
      <c r="D52" s="5">
        <f t="shared" si="0"/>
        <v>4.8530401863073003E-2</v>
      </c>
      <c r="E52" s="4">
        <v>1165789</v>
      </c>
      <c r="F52" s="4">
        <v>1114292</v>
      </c>
      <c r="G52" s="6">
        <f t="shared" si="1"/>
        <v>-4.4173516819939085E-2</v>
      </c>
    </row>
    <row r="53" spans="1:125" ht="15.6" x14ac:dyDescent="0.3">
      <c r="A53" s="3" t="s">
        <v>49</v>
      </c>
      <c r="B53" s="4">
        <v>382835</v>
      </c>
      <c r="C53" s="4">
        <v>346000</v>
      </c>
      <c r="D53" s="5">
        <f t="shared" si="0"/>
        <v>-9.6216385649170011E-2</v>
      </c>
      <c r="E53" s="4">
        <v>4410619</v>
      </c>
      <c r="F53" s="4">
        <v>4384406</v>
      </c>
      <c r="G53" s="6">
        <f t="shared" si="1"/>
        <v>-5.9431567315154643E-3</v>
      </c>
    </row>
    <row r="54" spans="1:125" ht="15.6" x14ac:dyDescent="0.3">
      <c r="A54" s="3" t="s">
        <v>50</v>
      </c>
      <c r="B54" s="4">
        <v>28196</v>
      </c>
      <c r="C54" s="4">
        <v>29000</v>
      </c>
      <c r="D54" s="5">
        <f t="shared" si="0"/>
        <v>2.851468293374948E-2</v>
      </c>
      <c r="E54" s="4">
        <v>400858</v>
      </c>
      <c r="F54" s="4">
        <v>383523</v>
      </c>
      <c r="G54" s="6">
        <f t="shared" si="1"/>
        <v>-4.3244740032630014E-2</v>
      </c>
    </row>
    <row r="55" spans="1:125" ht="15.6" x14ac:dyDescent="0.3">
      <c r="A55" s="15" t="s">
        <v>51</v>
      </c>
      <c r="B55" s="16">
        <f>SUM(B4:B54)</f>
        <v>15899326</v>
      </c>
      <c r="C55" s="16">
        <f>SUM(C4:C54)</f>
        <v>15030000</v>
      </c>
      <c r="D55" s="17">
        <f t="shared" si="0"/>
        <v>-5.4676908945699987E-2</v>
      </c>
      <c r="E55" s="16">
        <f>SUM(E4:E54)</f>
        <v>189488449</v>
      </c>
      <c r="F55" s="16">
        <f>SUM(F4:F54)</f>
        <v>186058796</v>
      </c>
      <c r="G55" s="18">
        <f t="shared" si="1"/>
        <v>-1.8099535977520231E-2</v>
      </c>
      <c r="I55" s="8"/>
    </row>
    <row r="56" spans="1:125" ht="12.75" customHeight="1" x14ac:dyDescent="0.3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abSelected="1" topLeftCell="LS1" workbookViewId="0">
      <selection activeCell="MH4" sqref="MH4"/>
    </sheetView>
  </sheetViews>
  <sheetFormatPr defaultRowHeight="14.4" x14ac:dyDescent="0.3"/>
  <cols>
    <col min="3" max="3" width="11.5546875" style="19" customWidth="1"/>
    <col min="4" max="4" width="11.33203125" customWidth="1"/>
    <col min="5" max="5" width="11.5546875" customWidth="1"/>
    <col min="6" max="6" width="12.88671875" customWidth="1"/>
    <col min="7" max="86" width="12.33203125" customWidth="1"/>
    <col min="87" max="87" width="12.33203125" style="31" customWidth="1"/>
    <col min="88" max="337" width="12.3320312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21875" customWidth="1"/>
    <col min="345" max="345" width="12.6640625" customWidth="1"/>
    <col min="346" max="346" width="11.6640625" customWidth="1"/>
    <col min="347" max="347" width="12.5546875" customWidth="1"/>
    <col min="348" max="348" width="12.44140625" customWidth="1"/>
    <col min="349" max="349" width="11.6640625" customWidth="1"/>
  </cols>
  <sheetData>
    <row r="1" spans="1:382" ht="15" thickBot="1" x14ac:dyDescent="0.35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3">
        <v>303000</v>
      </c>
      <c r="MC2" s="23">
        <v>356000</v>
      </c>
      <c r="MD2" s="23">
        <v>246000</v>
      </c>
      <c r="ME2" s="23">
        <v>266000</v>
      </c>
      <c r="MF2" s="23">
        <v>293000</v>
      </c>
      <c r="MG2" s="23">
        <v>300000</v>
      </c>
      <c r="MH2" s="23">
        <v>331000</v>
      </c>
      <c r="MI2" s="23">
        <v>277000</v>
      </c>
      <c r="MJ2" s="23">
        <v>268000</v>
      </c>
      <c r="MK2" s="23">
        <v>253000</v>
      </c>
    </row>
    <row r="3" spans="1:382" x14ac:dyDescent="0.3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44000</v>
      </c>
      <c r="MH3" s="23">
        <v>40000</v>
      </c>
      <c r="MI3" s="23">
        <v>41000</v>
      </c>
      <c r="MJ3" s="23">
        <v>35000</v>
      </c>
      <c r="MK3" s="23">
        <v>34000</v>
      </c>
    </row>
    <row r="4" spans="1:382" x14ac:dyDescent="0.3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400852</v>
      </c>
      <c r="LP4" s="23">
        <v>361131</v>
      </c>
      <c r="LQ4" s="23">
        <v>340664</v>
      </c>
      <c r="LR4" s="23">
        <v>418056</v>
      </c>
      <c r="LS4" s="23">
        <v>460641</v>
      </c>
      <c r="LT4" s="23">
        <v>423738</v>
      </c>
      <c r="LU4" s="23">
        <v>345531</v>
      </c>
      <c r="LV4" s="23">
        <v>394230</v>
      </c>
      <c r="LW4" s="23">
        <v>388133</v>
      </c>
      <c r="LX4" s="23">
        <v>381123</v>
      </c>
      <c r="LY4" s="23">
        <v>360998</v>
      </c>
      <c r="LZ4" s="23">
        <v>393185</v>
      </c>
      <c r="MA4" s="23">
        <v>348063</v>
      </c>
      <c r="MB4" s="23">
        <v>335502</v>
      </c>
      <c r="MC4" s="23">
        <v>410375</v>
      </c>
      <c r="MD4" s="23">
        <v>408647</v>
      </c>
      <c r="ME4" s="23">
        <v>424917</v>
      </c>
      <c r="MF4" s="23">
        <v>389720</v>
      </c>
      <c r="MG4" s="23">
        <v>340183</v>
      </c>
      <c r="MH4" s="23">
        <v>399000</v>
      </c>
      <c r="MI4" s="23">
        <v>413000</v>
      </c>
      <c r="MJ4" s="23">
        <v>413000</v>
      </c>
      <c r="MK4" s="23">
        <v>365000</v>
      </c>
    </row>
    <row r="5" spans="1:382" x14ac:dyDescent="0.3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190000</v>
      </c>
      <c r="MH5" s="23">
        <v>159000</v>
      </c>
      <c r="MI5" s="23">
        <v>181000</v>
      </c>
      <c r="MJ5" s="23">
        <v>165000</v>
      </c>
      <c r="MK5" s="23">
        <v>152000</v>
      </c>
    </row>
    <row r="6" spans="1:382" x14ac:dyDescent="0.3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1530856</v>
      </c>
      <c r="LQ6" s="23">
        <v>1849772</v>
      </c>
      <c r="LR6" s="23">
        <v>1884661</v>
      </c>
      <c r="LS6" s="23">
        <v>2034844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1516711</v>
      </c>
      <c r="MC6" s="23">
        <v>1892861</v>
      </c>
      <c r="MD6" s="23">
        <v>1844341</v>
      </c>
      <c r="ME6" s="23">
        <v>1819817</v>
      </c>
      <c r="MF6" s="23">
        <v>2087000</v>
      </c>
      <c r="MG6" s="23">
        <v>1957000</v>
      </c>
      <c r="MH6" s="23">
        <v>1991000</v>
      </c>
      <c r="MI6" s="23">
        <v>1810000</v>
      </c>
      <c r="MJ6" s="23">
        <v>1606000</v>
      </c>
      <c r="MK6" s="23">
        <v>1414000</v>
      </c>
    </row>
    <row r="7" spans="1:382" x14ac:dyDescent="0.3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366000</v>
      </c>
      <c r="ME7" s="23">
        <v>428000</v>
      </c>
      <c r="MF7" s="23">
        <v>391000</v>
      </c>
      <c r="MG7" s="23">
        <v>357000</v>
      </c>
      <c r="MH7" s="23">
        <v>362000</v>
      </c>
      <c r="MI7" s="23">
        <v>328000</v>
      </c>
      <c r="MJ7" s="23">
        <v>286000</v>
      </c>
      <c r="MK7" s="23">
        <v>302000</v>
      </c>
    </row>
    <row r="8" spans="1:382" x14ac:dyDescent="0.3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115000</v>
      </c>
      <c r="MB8" s="23">
        <v>108000</v>
      </c>
      <c r="MC8" s="23">
        <v>138000</v>
      </c>
      <c r="MD8" s="23">
        <v>126000</v>
      </c>
      <c r="ME8" s="23">
        <v>152000</v>
      </c>
      <c r="MF8" s="23">
        <v>192000</v>
      </c>
      <c r="MG8" s="23">
        <v>143000</v>
      </c>
      <c r="MH8" s="23">
        <v>179000</v>
      </c>
      <c r="MI8" s="23">
        <v>149000</v>
      </c>
      <c r="MJ8" s="23">
        <v>149000</v>
      </c>
      <c r="MK8" s="23">
        <v>124000</v>
      </c>
    </row>
    <row r="9" spans="1:382" x14ac:dyDescent="0.3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56000</v>
      </c>
      <c r="ME9" s="23">
        <v>60000</v>
      </c>
      <c r="MF9" s="23">
        <v>66000</v>
      </c>
      <c r="MG9" s="23">
        <v>64000</v>
      </c>
      <c r="MH9" s="23">
        <v>75000</v>
      </c>
      <c r="MI9" s="23">
        <v>62000</v>
      </c>
      <c r="MJ9" s="23">
        <v>58000</v>
      </c>
      <c r="MK9" s="23">
        <v>49000</v>
      </c>
    </row>
    <row r="10" spans="1:382" x14ac:dyDescent="0.3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  <c r="MJ10" s="23">
        <v>29000</v>
      </c>
      <c r="MK10" s="23">
        <v>27000</v>
      </c>
    </row>
    <row r="11" spans="1:382" x14ac:dyDescent="0.3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1157000</v>
      </c>
      <c r="MG11" s="23">
        <v>1133000</v>
      </c>
      <c r="MH11" s="23">
        <v>1228000</v>
      </c>
      <c r="MI11" s="23">
        <v>1135000</v>
      </c>
      <c r="MJ11" s="23">
        <v>1244000</v>
      </c>
      <c r="MK11" s="23">
        <v>1185000</v>
      </c>
    </row>
    <row r="12" spans="1:382" x14ac:dyDescent="0.3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  <c r="MJ12" s="23">
        <v>488000</v>
      </c>
      <c r="MK12" s="23">
        <v>493000</v>
      </c>
    </row>
    <row r="13" spans="1:382" x14ac:dyDescent="0.3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  <c r="MF13" s="23">
        <v>71000</v>
      </c>
      <c r="MG13" s="23">
        <v>83000</v>
      </c>
      <c r="MH13" s="23">
        <v>103000</v>
      </c>
      <c r="MI13" s="23">
        <v>79000</v>
      </c>
      <c r="MJ13" s="23">
        <v>72000</v>
      </c>
      <c r="MK13" s="23">
        <v>79000</v>
      </c>
    </row>
    <row r="14" spans="1:382" x14ac:dyDescent="0.3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98000</v>
      </c>
      <c r="MH14" s="23">
        <v>115000</v>
      </c>
      <c r="MI14" s="23">
        <v>106470</v>
      </c>
      <c r="MJ14" s="23">
        <v>87000</v>
      </c>
      <c r="MK14" s="23">
        <v>80000</v>
      </c>
    </row>
    <row r="15" spans="1:382" x14ac:dyDescent="0.3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770000</v>
      </c>
      <c r="MG15" s="23">
        <v>708000</v>
      </c>
      <c r="MH15" s="23">
        <v>746000</v>
      </c>
      <c r="MI15" s="23">
        <v>710000</v>
      </c>
      <c r="MJ15" s="23">
        <v>550000</v>
      </c>
      <c r="MK15" s="23">
        <v>558000</v>
      </c>
    </row>
    <row r="16" spans="1:382" x14ac:dyDescent="0.3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319173</v>
      </c>
      <c r="LR16" s="23">
        <v>313708</v>
      </c>
      <c r="LS16" s="23">
        <v>331453</v>
      </c>
      <c r="LT16" s="23">
        <v>367435</v>
      </c>
      <c r="LU16" s="23">
        <v>349511</v>
      </c>
      <c r="LV16" s="23">
        <v>358583</v>
      </c>
      <c r="LW16" s="23">
        <v>347274</v>
      </c>
      <c r="LX16" s="23">
        <v>336674</v>
      </c>
      <c r="LY16" s="23">
        <v>297850</v>
      </c>
      <c r="LZ16" s="23">
        <v>280986</v>
      </c>
      <c r="MA16" s="23">
        <v>244238</v>
      </c>
      <c r="MB16" s="23">
        <v>364148</v>
      </c>
      <c r="MC16" s="23">
        <v>314704</v>
      </c>
      <c r="MD16" s="23">
        <v>307154</v>
      </c>
      <c r="ME16" s="23">
        <v>323105</v>
      </c>
      <c r="MF16" s="23">
        <v>374683</v>
      </c>
      <c r="MG16" s="23">
        <v>399089</v>
      </c>
      <c r="MH16" s="23">
        <v>362000</v>
      </c>
      <c r="MI16" s="23">
        <v>310000</v>
      </c>
      <c r="MJ16" s="23">
        <v>292000</v>
      </c>
      <c r="MK16" s="23">
        <v>264000</v>
      </c>
    </row>
    <row r="17" spans="1:349" x14ac:dyDescent="0.3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160118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197565</v>
      </c>
      <c r="LW17" s="23">
        <v>193732</v>
      </c>
      <c r="LX17" s="23">
        <v>188692</v>
      </c>
      <c r="LY17" s="23">
        <v>185775</v>
      </c>
      <c r="LZ17" s="23">
        <v>178224</v>
      </c>
      <c r="MA17" s="23">
        <v>160671</v>
      </c>
      <c r="MB17" s="23">
        <v>146875</v>
      </c>
      <c r="MC17" s="23">
        <v>183136</v>
      </c>
      <c r="MD17" s="23">
        <v>188115</v>
      </c>
      <c r="ME17" s="23">
        <v>240223</v>
      </c>
      <c r="MF17" s="23">
        <v>210045</v>
      </c>
      <c r="MG17" s="23">
        <v>210743</v>
      </c>
      <c r="MH17" s="23">
        <v>215000</v>
      </c>
      <c r="MI17" s="23">
        <v>197000</v>
      </c>
      <c r="MJ17" s="23">
        <v>168000</v>
      </c>
      <c r="MK17" s="23">
        <v>187000</v>
      </c>
    </row>
    <row r="18" spans="1:349" x14ac:dyDescent="0.3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172000</v>
      </c>
      <c r="MI18" s="23">
        <v>158000</v>
      </c>
      <c r="MJ18" s="23">
        <v>139000</v>
      </c>
      <c r="MK18" s="23">
        <v>147000</v>
      </c>
    </row>
    <row r="19" spans="1:349" x14ac:dyDescent="0.3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244336</v>
      </c>
      <c r="LS19" s="23">
        <v>244336</v>
      </c>
      <c r="LT19" s="23">
        <v>297331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253931</v>
      </c>
      <c r="MG19" s="23">
        <v>224173</v>
      </c>
      <c r="MH19" s="23">
        <v>207000</v>
      </c>
      <c r="MI19" s="23">
        <v>205000</v>
      </c>
      <c r="MJ19" s="23">
        <v>216000</v>
      </c>
      <c r="MK19" s="23">
        <v>194000</v>
      </c>
    </row>
    <row r="20" spans="1:349" x14ac:dyDescent="0.3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  <c r="MJ20" s="23">
        <v>230000</v>
      </c>
      <c r="MK20" s="23">
        <v>234000</v>
      </c>
    </row>
    <row r="21" spans="1:349" x14ac:dyDescent="0.3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  <c r="MJ21" s="23">
        <v>83000</v>
      </c>
      <c r="MK21" s="23">
        <v>67000</v>
      </c>
    </row>
    <row r="22" spans="1:349" x14ac:dyDescent="0.3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294000</v>
      </c>
      <c r="MH22" s="23">
        <v>231000</v>
      </c>
      <c r="MI22" s="23">
        <v>251000</v>
      </c>
      <c r="MJ22" s="23">
        <v>225000</v>
      </c>
      <c r="MK22" s="23">
        <v>203000</v>
      </c>
    </row>
    <row r="23" spans="1:349" x14ac:dyDescent="0.3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359001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293803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312000</v>
      </c>
      <c r="MH23" s="23">
        <v>381000</v>
      </c>
      <c r="MI23" s="23">
        <v>324000</v>
      </c>
      <c r="MJ23" s="23">
        <v>280000</v>
      </c>
      <c r="MK23" s="23">
        <v>255000</v>
      </c>
    </row>
    <row r="24" spans="1:349" x14ac:dyDescent="0.3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  <c r="MJ24" s="23">
        <v>422000</v>
      </c>
      <c r="MK24" s="23">
        <v>397000</v>
      </c>
    </row>
    <row r="25" spans="1:349" x14ac:dyDescent="0.3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  <c r="MJ25" s="23">
        <v>275000</v>
      </c>
      <c r="MK25" s="23">
        <v>279000</v>
      </c>
    </row>
    <row r="26" spans="1:349" x14ac:dyDescent="0.3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176000</v>
      </c>
      <c r="MH26" s="23">
        <v>192000</v>
      </c>
      <c r="MI26" s="23">
        <v>161000</v>
      </c>
      <c r="MJ26" s="23">
        <v>171000</v>
      </c>
      <c r="MK26" s="23">
        <v>171000</v>
      </c>
    </row>
    <row r="27" spans="1:349" x14ac:dyDescent="0.3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339000</v>
      </c>
      <c r="MI27" s="23">
        <v>322000</v>
      </c>
      <c r="MJ27" s="23">
        <v>283000</v>
      </c>
      <c r="MK27" s="23">
        <v>293000</v>
      </c>
    </row>
    <row r="28" spans="1:349" x14ac:dyDescent="0.3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112245</v>
      </c>
      <c r="MC28" s="23">
        <v>87413</v>
      </c>
      <c r="MD28" s="23">
        <v>120412</v>
      </c>
      <c r="ME28" s="23">
        <v>94545</v>
      </c>
      <c r="MF28" s="23">
        <v>145331</v>
      </c>
      <c r="MG28" s="23">
        <v>107000</v>
      </c>
      <c r="MH28" s="23">
        <v>106000</v>
      </c>
      <c r="MI28" s="23">
        <v>108000</v>
      </c>
      <c r="MJ28" s="23">
        <v>79000</v>
      </c>
      <c r="MK28" s="23">
        <v>78000</v>
      </c>
    </row>
    <row r="29" spans="1:349" x14ac:dyDescent="0.3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123715</v>
      </c>
      <c r="LX29" s="23">
        <v>115832</v>
      </c>
      <c r="LY29" s="23">
        <v>118874</v>
      </c>
      <c r="LZ29" s="23">
        <v>110347</v>
      </c>
      <c r="MA29" s="23">
        <v>107877</v>
      </c>
      <c r="MB29" s="23">
        <v>101211</v>
      </c>
      <c r="MC29" s="23">
        <v>113822</v>
      </c>
      <c r="MD29" s="23">
        <v>136933</v>
      </c>
      <c r="ME29" s="23">
        <v>134779</v>
      </c>
      <c r="MF29" s="23">
        <v>133193</v>
      </c>
      <c r="MG29" s="23">
        <v>113000</v>
      </c>
      <c r="MH29" s="23">
        <v>137000</v>
      </c>
      <c r="MI29" s="23">
        <v>137000</v>
      </c>
      <c r="MJ29" s="23">
        <v>106000</v>
      </c>
      <c r="MK29" s="23">
        <v>107000</v>
      </c>
    </row>
    <row r="30" spans="1:349" x14ac:dyDescent="0.3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206000</v>
      </c>
      <c r="MH30" s="23">
        <v>228000</v>
      </c>
      <c r="MI30" s="23">
        <v>211000</v>
      </c>
      <c r="MJ30" s="23">
        <v>184000</v>
      </c>
      <c r="MK30" s="23">
        <v>197000</v>
      </c>
    </row>
    <row r="31" spans="1:349" x14ac:dyDescent="0.3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  <c r="MJ31" s="23">
        <v>90000</v>
      </c>
      <c r="MK31" s="23">
        <v>108000</v>
      </c>
    </row>
    <row r="32" spans="1:349" x14ac:dyDescent="0.3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420000</v>
      </c>
      <c r="MG32" s="23">
        <v>493000</v>
      </c>
      <c r="MH32" s="23">
        <v>626000</v>
      </c>
      <c r="MI32" s="23">
        <v>363000</v>
      </c>
      <c r="MJ32" s="23">
        <v>335000</v>
      </c>
      <c r="MK32" s="23">
        <v>318000</v>
      </c>
    </row>
    <row r="33" spans="1:349" x14ac:dyDescent="0.3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  <c r="MJ33" s="23">
        <v>101000</v>
      </c>
      <c r="MK33" s="23">
        <v>106000</v>
      </c>
    </row>
    <row r="34" spans="1:349" x14ac:dyDescent="0.3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1115000</v>
      </c>
      <c r="MG34" s="23">
        <v>953000</v>
      </c>
      <c r="MH34" s="23">
        <v>1045000</v>
      </c>
      <c r="MI34" s="23">
        <v>937000</v>
      </c>
      <c r="MJ34" s="23">
        <v>777000</v>
      </c>
      <c r="MK34" s="23">
        <v>677000</v>
      </c>
    </row>
    <row r="35" spans="1:349" x14ac:dyDescent="0.3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541018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558881</v>
      </c>
      <c r="MA35" s="23">
        <v>529294</v>
      </c>
      <c r="MB35" s="23">
        <v>418877</v>
      </c>
      <c r="MC35" s="23">
        <v>546625</v>
      </c>
      <c r="MD35" s="23">
        <v>609019</v>
      </c>
      <c r="ME35" s="23">
        <v>556777</v>
      </c>
      <c r="MF35" s="23">
        <v>597321</v>
      </c>
      <c r="MG35" s="23">
        <v>617399</v>
      </c>
      <c r="MH35" s="23">
        <v>605000</v>
      </c>
      <c r="MI35" s="23">
        <v>556000</v>
      </c>
      <c r="MJ35" s="23">
        <v>552000</v>
      </c>
      <c r="MK35" s="23">
        <v>488000</v>
      </c>
    </row>
    <row r="36" spans="1:349" x14ac:dyDescent="0.3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38045</v>
      </c>
      <c r="MC36" s="23">
        <v>46134</v>
      </c>
      <c r="MD36" s="23">
        <v>55973</v>
      </c>
      <c r="ME36" s="23">
        <v>63883</v>
      </c>
      <c r="MF36" s="23">
        <v>65229</v>
      </c>
      <c r="MG36" s="23">
        <v>56881</v>
      </c>
      <c r="MH36" s="23">
        <v>66000</v>
      </c>
      <c r="MI36" s="23">
        <v>58000</v>
      </c>
      <c r="MJ36" s="23">
        <v>50000</v>
      </c>
      <c r="MK36" s="23">
        <v>47000</v>
      </c>
    </row>
    <row r="37" spans="1:349" x14ac:dyDescent="0.3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  <c r="MJ37" s="23">
        <v>609000</v>
      </c>
      <c r="MK37" s="23">
        <v>579000</v>
      </c>
    </row>
    <row r="38" spans="1:349" x14ac:dyDescent="0.3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248000</v>
      </c>
      <c r="MI38" s="23">
        <v>216000</v>
      </c>
      <c r="MJ38" s="23">
        <v>194000</v>
      </c>
      <c r="MK38" s="23">
        <v>189000</v>
      </c>
    </row>
    <row r="39" spans="1:349" x14ac:dyDescent="0.3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182719</v>
      </c>
      <c r="LQ39" s="23">
        <v>190487</v>
      </c>
      <c r="LR39" s="23">
        <v>232053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184493</v>
      </c>
      <c r="LY39" s="23">
        <v>168734</v>
      </c>
      <c r="LZ39" s="23">
        <v>227387</v>
      </c>
      <c r="MA39" s="23">
        <v>184295</v>
      </c>
      <c r="MB39" s="23">
        <v>526205</v>
      </c>
      <c r="MC39" s="23">
        <v>196048</v>
      </c>
      <c r="MD39" s="23">
        <v>243516</v>
      </c>
      <c r="ME39" s="23">
        <v>227016</v>
      </c>
      <c r="MF39" s="23">
        <v>252794</v>
      </c>
      <c r="MG39" s="23">
        <v>254000</v>
      </c>
      <c r="MH39" s="23">
        <v>295000</v>
      </c>
      <c r="MI39" s="23">
        <v>257000</v>
      </c>
      <c r="MJ39" s="23">
        <v>168000</v>
      </c>
      <c r="MK39" s="23">
        <v>148000</v>
      </c>
    </row>
    <row r="40" spans="1:349" x14ac:dyDescent="0.3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  <c r="MJ40" s="23">
        <v>604000</v>
      </c>
      <c r="MK40" s="23">
        <v>603000</v>
      </c>
    </row>
    <row r="41" spans="1:349" x14ac:dyDescent="0.3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34000</v>
      </c>
      <c r="MD41" s="23">
        <v>44000</v>
      </c>
      <c r="ME41" s="23">
        <v>49000</v>
      </c>
      <c r="MF41" s="23">
        <v>48000</v>
      </c>
      <c r="MG41" s="23">
        <v>46000</v>
      </c>
      <c r="MH41" s="23">
        <v>56000</v>
      </c>
      <c r="MI41" s="23">
        <v>48000</v>
      </c>
      <c r="MJ41" s="23">
        <v>32000</v>
      </c>
      <c r="MK41" s="23">
        <v>32000</v>
      </c>
    </row>
    <row r="42" spans="1:349" x14ac:dyDescent="0.3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  <c r="MJ42" s="23">
        <v>332000</v>
      </c>
      <c r="MK42" s="23">
        <v>293000</v>
      </c>
    </row>
    <row r="43" spans="1:349" x14ac:dyDescent="0.3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  <c r="MJ43" s="23">
        <v>65000</v>
      </c>
      <c r="MK43" s="23">
        <v>55000</v>
      </c>
    </row>
    <row r="44" spans="1:349" x14ac:dyDescent="0.3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380000</v>
      </c>
      <c r="MI44" s="23">
        <v>362000</v>
      </c>
      <c r="MJ44" s="23">
        <v>355000</v>
      </c>
      <c r="MK44" s="23">
        <v>302000</v>
      </c>
    </row>
    <row r="45" spans="1:349" x14ac:dyDescent="0.3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  <c r="MJ45" s="23">
        <v>1743000</v>
      </c>
      <c r="MK45" s="23">
        <v>1627000</v>
      </c>
    </row>
    <row r="46" spans="1:349" x14ac:dyDescent="0.3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  <c r="ME46" s="23">
        <v>125000</v>
      </c>
      <c r="MF46" s="23">
        <v>145000</v>
      </c>
      <c r="MG46" s="23">
        <v>149000</v>
      </c>
      <c r="MH46" s="23">
        <v>135000</v>
      </c>
      <c r="MI46" s="23">
        <v>116000</v>
      </c>
      <c r="MJ46" s="23">
        <v>120000</v>
      </c>
      <c r="MK46" s="23">
        <v>120000</v>
      </c>
    </row>
    <row r="47" spans="1:349" x14ac:dyDescent="0.3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51000</v>
      </c>
      <c r="MI47" s="23">
        <v>40000</v>
      </c>
      <c r="MJ47" s="23">
        <v>39000</v>
      </c>
      <c r="MK47" s="23">
        <v>42000</v>
      </c>
    </row>
    <row r="48" spans="1:349" x14ac:dyDescent="0.3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403000</v>
      </c>
      <c r="MH48" s="23">
        <v>439000</v>
      </c>
      <c r="MI48" s="23">
        <v>435000</v>
      </c>
      <c r="MJ48" s="23">
        <v>375000</v>
      </c>
      <c r="MK48" s="23">
        <v>348000</v>
      </c>
    </row>
    <row r="49" spans="1:382" x14ac:dyDescent="0.3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313000</v>
      </c>
      <c r="MC49" s="23">
        <v>402000</v>
      </c>
      <c r="MD49" s="23">
        <v>343000</v>
      </c>
      <c r="ME49" s="23">
        <v>439000</v>
      </c>
      <c r="MF49" s="23">
        <v>375000</v>
      </c>
      <c r="MG49" s="23">
        <v>401000</v>
      </c>
      <c r="MH49" s="23">
        <v>456000</v>
      </c>
      <c r="MI49" s="23">
        <v>396000</v>
      </c>
      <c r="MJ49" s="23">
        <v>317000</v>
      </c>
      <c r="MK49" s="23">
        <v>290000</v>
      </c>
    </row>
    <row r="50" spans="1:382" x14ac:dyDescent="0.3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104000</v>
      </c>
      <c r="MJ50" s="23">
        <v>113000</v>
      </c>
      <c r="MK50" s="23">
        <v>95000</v>
      </c>
    </row>
    <row r="51" spans="1:382" x14ac:dyDescent="0.3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457000</v>
      </c>
      <c r="MH51" s="23">
        <v>418000</v>
      </c>
      <c r="MI51" s="23">
        <v>494000</v>
      </c>
      <c r="MJ51" s="23">
        <v>345000</v>
      </c>
      <c r="MK51" s="23">
        <v>346000</v>
      </c>
    </row>
    <row r="52" spans="1:382" x14ac:dyDescent="0.3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39000</v>
      </c>
      <c r="MH52" s="23">
        <v>45000</v>
      </c>
      <c r="MI52" s="23">
        <v>37000</v>
      </c>
      <c r="MJ52" s="23">
        <v>30000</v>
      </c>
      <c r="MK52" s="23">
        <v>29000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15555319</v>
      </c>
      <c r="LP53" s="27">
        <f t="shared" si="5"/>
        <v>14123066</v>
      </c>
      <c r="LQ53" s="27">
        <f t="shared" si="5"/>
        <v>16722008</v>
      </c>
      <c r="LR53" s="27">
        <f t="shared" si="5"/>
        <v>17512934</v>
      </c>
      <c r="LS53" s="27">
        <f t="shared" si="5"/>
        <v>18624423</v>
      </c>
      <c r="LT53" s="27">
        <f t="shared" si="5"/>
        <v>19611480</v>
      </c>
      <c r="LU53" s="27">
        <f t="shared" si="5"/>
        <v>18675751</v>
      </c>
      <c r="LV53" s="27">
        <f t="shared" si="5"/>
        <v>18485858</v>
      </c>
      <c r="LW53" s="27">
        <f t="shared" si="5"/>
        <v>17310684</v>
      </c>
      <c r="LX53" s="27">
        <f t="shared" si="5"/>
        <v>16967600</v>
      </c>
      <c r="LY53" s="27">
        <f t="shared" si="5"/>
        <v>15899326</v>
      </c>
      <c r="LZ53" s="27">
        <f t="shared" si="5"/>
        <v>16315889</v>
      </c>
      <c r="MA53" s="27">
        <f t="shared" si="5"/>
        <v>14480322</v>
      </c>
      <c r="MB53" s="27">
        <f t="shared" si="5"/>
        <v>14281222</v>
      </c>
      <c r="MC53" s="27">
        <f t="shared" si="5"/>
        <v>17190675</v>
      </c>
      <c r="MD53" s="27">
        <f t="shared" si="5"/>
        <v>16842649</v>
      </c>
      <c r="ME53" s="27">
        <f t="shared" si="5"/>
        <v>18310398</v>
      </c>
      <c r="MF53" s="27">
        <f t="shared" si="5"/>
        <v>19271787</v>
      </c>
      <c r="MG53" s="27">
        <f t="shared" si="5"/>
        <v>18103381</v>
      </c>
      <c r="MH53" s="27">
        <f t="shared" si="5"/>
        <v>19132892</v>
      </c>
      <c r="MI53" s="27">
        <f t="shared" si="5"/>
        <v>17466470</v>
      </c>
      <c r="MJ53" s="27">
        <f t="shared" si="5"/>
        <v>15949000</v>
      </c>
      <c r="MK53" s="27">
        <f t="shared" si="5"/>
        <v>15030000</v>
      </c>
      <c r="ML53" s="27">
        <f t="shared" si="5"/>
        <v>0</v>
      </c>
      <c r="MM53" s="27">
        <f t="shared" si="5"/>
        <v>0</v>
      </c>
      <c r="MN53" s="27">
        <f t="shared" si="5"/>
        <v>0</v>
      </c>
      <c r="MO53" s="27">
        <f t="shared" si="5"/>
        <v>0</v>
      </c>
      <c r="MP53" s="27">
        <f t="shared" si="5"/>
        <v>0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2022-12-21T17:43:17Z</dcterms:modified>
</cp:coreProperties>
</file>