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891F16F5-3F6B-4F4D-A163-9E97298E6808}" xr6:coauthVersionLast="47" xr6:coauthVersionMax="47" xr10:uidLastSave="{00000000-0000-0000-0000-000000000000}"/>
  <bookViews>
    <workbookView xWindow="360" yWindow="456" windowWidth="22800" windowHeight="10728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F55" i="4"/>
  <c r="G55" i="4" s="1"/>
  <c r="E55" i="4"/>
  <c r="D55" i="4"/>
  <c r="C55" i="4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<sst xmlns="http://schemas.openxmlformats.org/spreadsheetml/2006/main" count="165" uniqueCount="69">
  <si>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</si>
  <si>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</si>
  <si>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</si>
  <si>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</si>
  <si>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</si>
  <si>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</si>
  <si>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</si>
  <si>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</si>
  <si>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</si>
  <si>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</si>
  <si>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</si>
  <si>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</si>
  <si>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</si>
  <si>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</si>
  <si>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</si>
  <si>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</si>
  <si>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</si>
  <si>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</si>
  <si>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</si>
  <si>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</si>
  <si>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</si>
  <si>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</si>
  <si>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</si>
  <si>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</si>
  <si>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</si>
  <si>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</si>
  <si>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</si>
  <si>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</si>
  <si>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</si>
  <si>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</si>
  <si>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</si>
  <si>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</si>
  <si>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</si>
  <si>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</si>
  <si>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</si>
  <si>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</si>
  <si>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</si>
  <si>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</si>
  <si>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</si>
  <si>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</si>
  <si>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</si>
  <si>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</si>
  <si>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</si>
  <si>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</si>
  <si>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</si>
  <si>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</si>
  <si>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</si>
  <si>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</si>
  <si>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</si>
  <si>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</si>
  <si>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</si>
  <si>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</si>
  <si>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</si>
  <si>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</si>
  <si>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</si>
  <si>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</si>
  <si>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</si>
  <si>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</si>
  <si>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</si>
  <si>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</si>
  <si>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</si>
  <si>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</si>
  <si>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</si>
  <si>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</si>
  <si>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</si>
  <si>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</si>
  <si>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</si>
  <si>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</si>
  <si>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 September 2022 vs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</si>
</sst>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275174</v>
      </c>
      <c r="C4" s="4">
        <v>277000</v>
      </c>
      <c r="D4" s="5">
        <f t="shared" ref="D4:D55" si="0">C4/B4-1</f>
        <v>6.6358013475109612E-3</v>
      </c>
      <c r="E4" s="4">
        <v>2730316</v>
      </c>
      <c r="F4" s="4">
        <v>2583000</v>
      </c>
      <c r="G4" s="6">
        <f t="shared" ref="G4:G55" si="1">F4/E4-1</f>
        <v>-5.3955659344925633E-2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42444</v>
      </c>
      <c r="C5" s="4">
        <v>41000</v>
      </c>
      <c r="D5" s="5">
        <f t="shared" si="0"/>
        <v>-3.4021298652341936E-2</v>
      </c>
      <c r="E5" s="4">
        <v>362439</v>
      </c>
      <c r="F5" s="4">
        <v>374058</v>
      </c>
      <c r="G5" s="6">
        <f t="shared" si="1"/>
        <v>3.2057808348439298E-2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388133</v>
      </c>
      <c r="C6" s="4">
        <v>413000</v>
      </c>
      <c r="D6" s="5">
        <f t="shared" si="0"/>
        <v>6.406824464809735E-2</v>
      </c>
      <c r="E6" s="4">
        <v>3532976</v>
      </c>
      <c r="F6" s="4">
        <v>3469407</v>
      </c>
      <c r="G6" s="6">
        <f t="shared" si="1"/>
        <v>-1.7993046089189391E-2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195518</v>
      </c>
      <c r="C7" s="4">
        <v>181000</v>
      </c>
      <c r="D7" s="5">
        <f t="shared" si="0"/>
        <v>-7.425403287676835E-2</v>
      </c>
      <c r="E7" s="4">
        <v>1415112</v>
      </c>
      <c r="F7" s="4">
        <v>1392595</v>
      </c>
      <c r="G7" s="6">
        <f t="shared" si="1"/>
        <v>-1.5911814753885256E-2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1825168</v>
      </c>
      <c r="C8" s="4">
        <v>1810000</v>
      </c>
      <c r="D8" s="5">
        <f t="shared" si="0"/>
        <v>-8.3104678583012515E-3</v>
      </c>
      <c r="E8" s="4">
        <v>16971748</v>
      </c>
      <c r="F8" s="4">
        <v>16395243</v>
      </c>
      <c r="G8" s="6">
        <f t="shared" si="1"/>
        <v>-3.3968510491671267E-2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318369</v>
      </c>
      <c r="C9" s="4">
        <v>328000</v>
      </c>
      <c r="D9" s="5">
        <f t="shared" si="0"/>
        <v>3.0251060875901903E-2</v>
      </c>
      <c r="E9" s="4">
        <v>3166821</v>
      </c>
      <c r="F9" s="4">
        <v>3151247</v>
      </c>
      <c r="G9" s="6">
        <f t="shared" si="1"/>
        <v>-4.9178655819195338E-3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144782</v>
      </c>
      <c r="C10" s="4">
        <v>149000</v>
      </c>
      <c r="D10" s="5">
        <f t="shared" si="0"/>
        <v>2.9133455816330756E-2</v>
      </c>
      <c r="E10" s="4">
        <v>1303420</v>
      </c>
      <c r="F10" s="4">
        <v>1302000</v>
      </c>
      <c r="G10" s="6">
        <f t="shared" si="1"/>
        <v>-1.0894416228076631E-3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64016</v>
      </c>
      <c r="C11" s="4">
        <v>62000</v>
      </c>
      <c r="D11" s="5">
        <f t="shared" si="0"/>
        <v>-3.1492126968257983E-2</v>
      </c>
      <c r="E11" s="4">
        <v>544783</v>
      </c>
      <c r="F11" s="4">
        <v>520032</v>
      </c>
      <c r="G11" s="6">
        <f t="shared" si="1"/>
        <v>-4.5432768643661747E-2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25000</v>
      </c>
      <c r="C12" s="4">
        <v>27000</v>
      </c>
      <c r="D12" s="5">
        <f t="shared" si="0"/>
        <v>8.0000000000000071E-2</v>
      </c>
      <c r="E12" s="4">
        <v>241000</v>
      </c>
      <c r="F12" s="4">
        <v>253000</v>
      </c>
      <c r="G12" s="6">
        <f t="shared" si="1"/>
        <v>4.9792531120331995E-2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1134417</v>
      </c>
      <c r="C13" s="4">
        <v>1135000</v>
      </c>
      <c r="D13" s="5">
        <f t="shared" si="0"/>
        <v>5.1392036614394954E-4</v>
      </c>
      <c r="E13" s="4">
        <v>11100736</v>
      </c>
      <c r="F13" s="4">
        <v>10864952</v>
      </c>
      <c r="G13" s="6">
        <f t="shared" si="1"/>
        <v>-2.1240393429769022E-2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485000</v>
      </c>
      <c r="C14" s="4">
        <v>491000</v>
      </c>
      <c r="D14" s="5">
        <f t="shared" si="0"/>
        <v>1.2371134020618513E-2</v>
      </c>
      <c r="E14" s="4">
        <v>4316000</v>
      </c>
      <c r="F14" s="4">
        <v>4334000</v>
      </c>
      <c r="G14" s="6">
        <f t="shared" si="1"/>
        <v>4.1705282669137755E-3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66000</v>
      </c>
      <c r="C15" s="4">
        <v>79000</v>
      </c>
      <c r="D15" s="5">
        <f t="shared" si="0"/>
        <v>0.19696969696969702</v>
      </c>
      <c r="E15" s="4">
        <v>688000</v>
      </c>
      <c r="F15" s="4">
        <v>710000</v>
      </c>
      <c r="G15" s="6">
        <f t="shared" si="1"/>
        <v>3.1976744186046568E-2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95414</v>
      </c>
      <c r="C16" s="4">
        <v>106470</v>
      </c>
      <c r="D16" s="5">
        <f t="shared" si="0"/>
        <v>0.11587398075754085</v>
      </c>
      <c r="E16" s="4">
        <v>855820</v>
      </c>
      <c r="F16" s="4">
        <v>852714</v>
      </c>
      <c r="G16" s="6">
        <f t="shared" si="1"/>
        <v>-3.6292678366945941E-3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690154</v>
      </c>
      <c r="C17" s="4">
        <v>710000</v>
      </c>
      <c r="D17" s="5">
        <f t="shared" si="0"/>
        <v>2.8755900856910266E-2</v>
      </c>
      <c r="E17" s="4">
        <v>6043549</v>
      </c>
      <c r="F17" s="4">
        <v>5835304</v>
      </c>
      <c r="G17" s="6">
        <f t="shared" si="1"/>
        <v>-3.4457402430260742E-2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347274</v>
      </c>
      <c r="C18" s="4">
        <v>310000</v>
      </c>
      <c r="D18" s="5">
        <f t="shared" si="0"/>
        <v>-0.10733311448596783</v>
      </c>
      <c r="E18" s="4">
        <v>2938321</v>
      </c>
      <c r="F18" s="4">
        <v>2999121</v>
      </c>
      <c r="G18" s="6">
        <f t="shared" si="1"/>
        <v>2.0692089121644663E-2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193732</v>
      </c>
      <c r="C19" s="4">
        <v>197000</v>
      </c>
      <c r="D19" s="5">
        <f t="shared" si="0"/>
        <v>1.6868663927487537E-2</v>
      </c>
      <c r="E19" s="4">
        <v>1707833</v>
      </c>
      <c r="F19" s="4">
        <v>1751808</v>
      </c>
      <c r="G19" s="6">
        <f t="shared" si="1"/>
        <v>2.5749004732898317E-2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161893</v>
      </c>
      <c r="C20" s="4">
        <v>158000</v>
      </c>
      <c r="D20" s="5">
        <f t="shared" si="0"/>
        <v>-2.40467469254384E-2</v>
      </c>
      <c r="E20" s="4">
        <v>1437544</v>
      </c>
      <c r="F20" s="4">
        <v>1378661</v>
      </c>
      <c r="G20" s="6">
        <f t="shared" si="1"/>
        <v>-4.0960833198844693E-2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224128</v>
      </c>
      <c r="C21" s="4">
        <v>205000</v>
      </c>
      <c r="D21" s="5">
        <f t="shared" si="0"/>
        <v>-8.5344089091947462E-2</v>
      </c>
      <c r="E21" s="4">
        <v>2052266</v>
      </c>
      <c r="F21" s="4">
        <v>1886422</v>
      </c>
      <c r="G21" s="6">
        <f t="shared" si="1"/>
        <v>-8.0810187373371645E-2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267507</v>
      </c>
      <c r="C22" s="4">
        <v>233000</v>
      </c>
      <c r="D22" s="5">
        <f t="shared" si="0"/>
        <v>-0.12899475527743198</v>
      </c>
      <c r="E22" s="4">
        <v>2272349</v>
      </c>
      <c r="F22" s="4">
        <v>2317000</v>
      </c>
      <c r="G22" s="6">
        <f t="shared" si="1"/>
        <v>1.9649710497815276E-2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91000</v>
      </c>
      <c r="C23" s="4">
        <v>86000</v>
      </c>
      <c r="D23" s="5">
        <f t="shared" si="0"/>
        <v>-5.4945054945054972E-2</v>
      </c>
      <c r="E23" s="4">
        <v>850000</v>
      </c>
      <c r="F23" s="4">
        <v>827000</v>
      </c>
      <c r="G23" s="6">
        <f t="shared" si="1"/>
        <v>-2.7058823529411802E-2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235226</v>
      </c>
      <c r="C24" s="4">
        <v>251000</v>
      </c>
      <c r="D24" s="5">
        <f t="shared" si="0"/>
        <v>6.705891355547422E-2</v>
      </c>
      <c r="E24" s="4">
        <v>2103311</v>
      </c>
      <c r="F24" s="4">
        <v>2050000</v>
      </c>
      <c r="G24" s="6">
        <f t="shared" si="1"/>
        <v>-2.5346227923497722E-2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315743</v>
      </c>
      <c r="C25" s="4">
        <v>324000</v>
      </c>
      <c r="D25" s="5">
        <f t="shared" si="0"/>
        <v>2.6151015224407104E-2</v>
      </c>
      <c r="E25" s="4">
        <v>2837455</v>
      </c>
      <c r="F25" s="4">
        <v>2756720</v>
      </c>
      <c r="G25" s="6">
        <f t="shared" si="1"/>
        <v>-2.8453314678118291E-2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445000</v>
      </c>
      <c r="C26" s="4">
        <v>441000</v>
      </c>
      <c r="D26" s="5">
        <f t="shared" si="0"/>
        <v>-8.9887640449438644E-3</v>
      </c>
      <c r="E26" s="4">
        <v>4298000</v>
      </c>
      <c r="F26" s="4">
        <v>4132000</v>
      </c>
      <c r="G26" s="6">
        <f t="shared" si="1"/>
        <v>-3.8622615169846441E-2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293564</v>
      </c>
      <c r="C27" s="4">
        <v>294000</v>
      </c>
      <c r="D27" s="5">
        <f t="shared" si="0"/>
        <v>1.4851957324466536E-3</v>
      </c>
      <c r="E27" s="4">
        <v>2994776</v>
      </c>
      <c r="F27" s="4">
        <v>2869000</v>
      </c>
      <c r="G27" s="6">
        <f t="shared" si="1"/>
        <v>-4.1998466663282996E-2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179058</v>
      </c>
      <c r="C28" s="4">
        <v>161000</v>
      </c>
      <c r="D28" s="5">
        <f t="shared" si="0"/>
        <v>-0.10085000390934784</v>
      </c>
      <c r="E28" s="4">
        <v>1638558</v>
      </c>
      <c r="F28" s="4">
        <v>1599807</v>
      </c>
      <c r="G28" s="6">
        <f t="shared" si="1"/>
        <v>-2.364945275052821E-2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323976</v>
      </c>
      <c r="C29" s="4">
        <v>322000</v>
      </c>
      <c r="D29" s="5">
        <f t="shared" si="0"/>
        <v>-6.0992172259674016E-3</v>
      </c>
      <c r="E29" s="4">
        <v>3012312</v>
      </c>
      <c r="F29" s="4">
        <v>2864162</v>
      </c>
      <c r="G29" s="6">
        <f t="shared" si="1"/>
        <v>-4.9181492488161949E-2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94140</v>
      </c>
      <c r="C30" s="4">
        <v>108000</v>
      </c>
      <c r="D30" s="5">
        <f t="shared" si="0"/>
        <v>0.14722753346080308</v>
      </c>
      <c r="E30" s="4">
        <v>854134</v>
      </c>
      <c r="F30" s="4">
        <v>947013</v>
      </c>
      <c r="G30" s="6">
        <f t="shared" si="1"/>
        <v>0.10874054890684604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123715</v>
      </c>
      <c r="C31" s="4">
        <v>137000</v>
      </c>
      <c r="D31" s="5">
        <f t="shared" si="0"/>
        <v>0.10738390655943086</v>
      </c>
      <c r="E31" s="4">
        <v>1104279</v>
      </c>
      <c r="F31" s="4">
        <v>1114815</v>
      </c>
      <c r="G31" s="6">
        <f t="shared" si="1"/>
        <v>9.5410670672899656E-3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230369</v>
      </c>
      <c r="C32" s="4">
        <v>211000</v>
      </c>
      <c r="D32" s="5">
        <f t="shared" si="0"/>
        <v>-8.4078152876472134E-2</v>
      </c>
      <c r="E32" s="4">
        <v>1809568</v>
      </c>
      <c r="F32" s="4">
        <v>1826120</v>
      </c>
      <c r="G32" s="6">
        <f t="shared" si="1"/>
        <v>9.1469345169676863E-3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116168</v>
      </c>
      <c r="C33" s="4">
        <v>123000</v>
      </c>
      <c r="D33" s="5">
        <f t="shared" si="0"/>
        <v>5.8811376626954015E-2</v>
      </c>
      <c r="E33" s="4">
        <v>1066101</v>
      </c>
      <c r="F33" s="4">
        <v>1019100</v>
      </c>
      <c r="G33" s="6">
        <f t="shared" si="1"/>
        <v>-4.4086817290294289E-2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348000</v>
      </c>
      <c r="C34" s="4">
        <v>363000</v>
      </c>
      <c r="D34" s="5">
        <f t="shared" si="0"/>
        <v>4.31034482758621E-2</v>
      </c>
      <c r="E34" s="4">
        <v>3532047</v>
      </c>
      <c r="F34" s="4">
        <v>3475829</v>
      </c>
      <c r="G34" s="6">
        <f t="shared" si="1"/>
        <v>-1.5916549241841937E-2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117000</v>
      </c>
      <c r="C35" s="4">
        <v>120000</v>
      </c>
      <c r="D35" s="5">
        <f t="shared" si="0"/>
        <v>2.564102564102555E-2</v>
      </c>
      <c r="E35" s="4">
        <v>1006000</v>
      </c>
      <c r="F35" s="4">
        <v>1014000</v>
      </c>
      <c r="G35" s="6">
        <f t="shared" si="1"/>
        <v>7.9522862823062646E-3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854484</v>
      </c>
      <c r="C36" s="4">
        <v>937000</v>
      </c>
      <c r="D36" s="5">
        <f t="shared" si="0"/>
        <v>9.6568221289105471E-2</v>
      </c>
      <c r="E36" s="4">
        <v>7690109</v>
      </c>
      <c r="F36" s="4">
        <v>7672573</v>
      </c>
      <c r="G36" s="6">
        <f t="shared" si="1"/>
        <v>-2.2803317872347462E-3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546419</v>
      </c>
      <c r="C37" s="4">
        <v>556000</v>
      </c>
      <c r="D37" s="5">
        <f t="shared" si="0"/>
        <v>1.7534163343514875E-2</v>
      </c>
      <c r="E37" s="4">
        <v>4842152</v>
      </c>
      <c r="F37" s="4">
        <v>5036312</v>
      </c>
      <c r="G37" s="6">
        <f t="shared" si="1"/>
        <v>4.0097873837913411E-2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52744</v>
      </c>
      <c r="C38" s="4">
        <v>58000</v>
      </c>
      <c r="D38" s="5">
        <f t="shared" si="0"/>
        <v>9.9651145153951237E-2</v>
      </c>
      <c r="E38" s="4">
        <v>538546</v>
      </c>
      <c r="F38" s="4">
        <v>506218</v>
      </c>
      <c r="G38" s="6">
        <f t="shared" si="1"/>
        <v>-6.0028298418333792E-2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620000</v>
      </c>
      <c r="C39" s="4">
        <v>598000</v>
      </c>
      <c r="D39" s="5">
        <f t="shared" si="0"/>
        <v>-3.5483870967741971E-2</v>
      </c>
      <c r="E39" s="4">
        <v>5755311</v>
      </c>
      <c r="F39" s="4">
        <v>5511000</v>
      </c>
      <c r="G39" s="6">
        <f t="shared" si="1"/>
        <v>-4.2449660843697279E-2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224248</v>
      </c>
      <c r="C40" s="4">
        <v>216000</v>
      </c>
      <c r="D40" s="5">
        <f t="shared" si="0"/>
        <v>-3.6780707074310581E-2</v>
      </c>
      <c r="E40" s="4">
        <v>1903841</v>
      </c>
      <c r="F40" s="4">
        <v>1965993</v>
      </c>
      <c r="G40" s="6">
        <f t="shared" si="1"/>
        <v>3.2645583323397176E-2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260629</v>
      </c>
      <c r="C41" s="4">
        <v>257000</v>
      </c>
      <c r="D41" s="5">
        <f t="shared" si="0"/>
        <v>-1.3924006921716359E-2</v>
      </c>
      <c r="E41" s="4">
        <v>2143741</v>
      </c>
      <c r="F41" s="4">
        <v>2435874</v>
      </c>
      <c r="G41" s="6">
        <f t="shared" si="1"/>
        <v>0.13627252545899893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588000</v>
      </c>
      <c r="C42" s="4">
        <v>654000</v>
      </c>
      <c r="D42" s="5">
        <f t="shared" si="0"/>
        <v>0.11224489795918369</v>
      </c>
      <c r="E42" s="4">
        <v>5948000</v>
      </c>
      <c r="F42" s="4">
        <v>5858000</v>
      </c>
      <c r="G42" s="6">
        <f t="shared" si="1"/>
        <v>-1.5131136516476129E-2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46438</v>
      </c>
      <c r="C43" s="4">
        <v>48000</v>
      </c>
      <c r="D43" s="5">
        <f t="shared" si="0"/>
        <v>3.3636246177699336E-2</v>
      </c>
      <c r="E43" s="4">
        <v>427708</v>
      </c>
      <c r="F43" s="4">
        <v>390437</v>
      </c>
      <c r="G43" s="6">
        <f t="shared" si="1"/>
        <v>-8.7141227192383597E-2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346000</v>
      </c>
      <c r="C44" s="4">
        <v>332000</v>
      </c>
      <c r="D44" s="5">
        <f t="shared" si="0"/>
        <v>-4.0462427745664775E-2</v>
      </c>
      <c r="E44" s="4">
        <v>3050000</v>
      </c>
      <c r="F44" s="4">
        <v>3068000</v>
      </c>
      <c r="G44" s="6">
        <f t="shared" si="1"/>
        <v>5.9016393442623549E-3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62000</v>
      </c>
      <c r="C45" s="4">
        <v>68000</v>
      </c>
      <c r="D45" s="5">
        <f t="shared" si="0"/>
        <v>9.6774193548387011E-2</v>
      </c>
      <c r="E45" s="4">
        <v>620000</v>
      </c>
      <c r="F45" s="4">
        <v>597000</v>
      </c>
      <c r="G45" s="6">
        <f t="shared" si="1"/>
        <v>-3.7096774193548399E-2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360491</v>
      </c>
      <c r="C46" s="4">
        <v>362000</v>
      </c>
      <c r="D46" s="5">
        <f t="shared" si="0"/>
        <v>4.1859574857625592E-3</v>
      </c>
      <c r="E46" s="4">
        <v>3155230</v>
      </c>
      <c r="F46" s="4">
        <v>3159349</v>
      </c>
      <c r="G46" s="6">
        <f t="shared" si="1"/>
        <v>1.3054515835613234E-3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1922000</v>
      </c>
      <c r="C47" s="4">
        <v>1905000</v>
      </c>
      <c r="D47" s="5">
        <f t="shared" si="0"/>
        <v>-8.8449531737773146E-3</v>
      </c>
      <c r="E47" s="4">
        <v>15997305</v>
      </c>
      <c r="F47" s="4">
        <v>16438000</v>
      </c>
      <c r="G47" s="6">
        <f t="shared" si="1"/>
        <v>2.7548077629325762E-2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120513</v>
      </c>
      <c r="C48" s="4">
        <v>116000</v>
      </c>
      <c r="D48" s="5">
        <f t="shared" si="0"/>
        <v>-3.7448242098362838E-2</v>
      </c>
      <c r="E48" s="4">
        <v>1069419</v>
      </c>
      <c r="F48" s="4">
        <v>1127000</v>
      </c>
      <c r="G48" s="6">
        <f t="shared" si="1"/>
        <v>5.3843255075886942E-2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41900</v>
      </c>
      <c r="C49" s="4">
        <v>40000</v>
      </c>
      <c r="D49" s="5">
        <f t="shared" si="0"/>
        <v>-4.534606205250602E-2</v>
      </c>
      <c r="E49" s="4">
        <v>402428</v>
      </c>
      <c r="F49" s="4">
        <v>393782</v>
      </c>
      <c r="G49" s="6">
        <f t="shared" si="1"/>
        <v>-2.1484588547516559E-2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431774</v>
      </c>
      <c r="C50" s="4">
        <v>435000</v>
      </c>
      <c r="D50" s="5">
        <f t="shared" si="0"/>
        <v>7.4715012946586778E-3</v>
      </c>
      <c r="E50" s="4">
        <v>3783738</v>
      </c>
      <c r="F50" s="4">
        <v>3676079</v>
      </c>
      <c r="G50" s="6">
        <f t="shared" si="1"/>
        <v>-2.8453079996553665E-2</v>
      </c>
    </row>
    <row r="51" spans="1:125" ht="15.6" x14ac:dyDescent="0.3">
      <c r="A51" s="3" t="s">
        <v>47</v>
      </c>
      <c r="B51" s="4">
        <v>368856</v>
      </c>
      <c r="C51" s="4">
        <v>396000</v>
      </c>
      <c r="D51" s="5">
        <f>C51/B51-1</f>
        <v>7.3589693538941958E-2</v>
      </c>
      <c r="E51" s="4">
        <v>3557448</v>
      </c>
      <c r="F51" s="4">
        <v>3453828</v>
      </c>
      <c r="G51" s="6">
        <f t="shared" si="1"/>
        <v>-2.9127621823284544E-2</v>
      </c>
    </row>
    <row r="52" spans="1:125" ht="15.6" x14ac:dyDescent="0.3">
      <c r="A52" s="3" t="s">
        <v>48</v>
      </c>
      <c r="B52" s="4">
        <v>109840</v>
      </c>
      <c r="C52" s="4">
        <v>104000</v>
      </c>
      <c r="D52" s="5">
        <f t="shared" si="0"/>
        <v>-5.3168244719592139E-2</v>
      </c>
      <c r="E52" s="4">
        <v>956179</v>
      </c>
      <c r="F52" s="4">
        <v>906292</v>
      </c>
      <c r="G52" s="6">
        <f t="shared" si="1"/>
        <v>-5.2173285545907166E-2</v>
      </c>
    </row>
    <row r="53" spans="1:125" ht="15.6" x14ac:dyDescent="0.3">
      <c r="A53" s="3" t="s">
        <v>49</v>
      </c>
      <c r="B53" s="4">
        <v>460368</v>
      </c>
      <c r="C53" s="4">
        <v>494000</v>
      </c>
      <c r="D53" s="5">
        <f t="shared" si="0"/>
        <v>7.3054599798422215E-2</v>
      </c>
      <c r="E53" s="4">
        <v>3653051</v>
      </c>
      <c r="F53" s="4">
        <v>3693406</v>
      </c>
      <c r="G53" s="6">
        <f t="shared" si="1"/>
        <v>1.1046930360402829E-2</v>
      </c>
    </row>
    <row r="54" spans="1:125" ht="15.6" x14ac:dyDescent="0.3">
      <c r="A54" s="3" t="s">
        <v>50</v>
      </c>
      <c r="B54" s="4">
        <v>36898</v>
      </c>
      <c r="C54" s="4">
        <v>37000</v>
      </c>
      <c r="D54" s="5">
        <f t="shared" si="0"/>
        <v>2.7643774730337078E-3</v>
      </c>
      <c r="E54" s="4">
        <v>339743</v>
      </c>
      <c r="F54" s="4">
        <v>324523</v>
      </c>
      <c r="G54" s="6">
        <f t="shared" si="1"/>
        <v>-4.4798568329590283E-2</v>
      </c>
    </row>
    <row r="55" spans="1:125" ht="15.6" x14ac:dyDescent="0.3">
      <c r="A55" s="15" t="s">
        <v>51</v>
      </c>
      <c r="B55" s="16">
        <f>SUM(B4:B54)</f>
        <v>17310684</v>
      </c>
      <c r="C55" s="16">
        <f>SUM(C4:C54)</f>
        <v>17466470</v>
      </c>
      <c r="D55" s="17">
        <f t="shared" si="0"/>
        <v>8.9994133103001861E-3</v>
      </c>
      <c r="E55" s="16">
        <f>SUM(E4:E54)</f>
        <v>156621523</v>
      </c>
      <c r="F55" s="16">
        <f>SUM(F4:F54)</f>
        <v>155079796</v>
      </c>
      <c r="G55" s="18">
        <f t="shared" si="1"/>
        <v>-9.843647095680419E-3</v>
      </c>
      <c r="I55" s="8"/>
    </row>
    <row r="56" spans="1:125" ht="12.75" customHeight="1" x14ac:dyDescent="0.3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workbookViewId="0">
      <selection activeCell="NO56" sqref="NO56"/>
    </sheetView>
  </sheetViews>
  <sheetFormatPr defaultRowHeight="14.4" x14ac:dyDescent="0.3"/>
  <cols>
    <col min="3" max="3" width="11.5546875" style="19" customWidth="1"/>
    <col min="4" max="4" width="11.33203125" customWidth="1"/>
    <col min="6" max="6" width="12.88671875" customWidth="1"/>
    <col min="87" max="87" width="9.109375" style="3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21875" customWidth="1"/>
    <col min="345" max="345" width="12.6640625" customWidth="1"/>
    <col min="346" max="346" width="11.6640625" customWidth="1"/>
    <col min="347" max="347" width="12.5546875" customWidth="1"/>
  </cols>
  <sheetData>
    <row r="1" spans="1:382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281372</v>
      </c>
      <c r="MA2" s="23">
        <v>211000</v>
      </c>
      <c r="MB2" s="23">
        <v>303000</v>
      </c>
      <c r="MC2" s="23">
        <v>356000</v>
      </c>
      <c r="MD2" s="23">
        <v>246000</v>
      </c>
      <c r="ME2" s="23">
        <v>266000</v>
      </c>
      <c r="MF2" s="23">
        <v>293000</v>
      </c>
      <c r="MG2" s="23">
        <v>300000</v>
      </c>
      <c r="MH2" s="23">
        <v>331000</v>
      </c>
      <c r="MI2" s="23">
        <v>277000</v>
      </c>
    </row>
    <row r="3" spans="1:382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44000</v>
      </c>
      <c r="MH3" s="23">
        <v>40000</v>
      </c>
      <c r="MI3" s="23">
        <v>41000</v>
      </c>
    </row>
    <row r="4" spans="1:382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400852</v>
      </c>
      <c r="LP4" s="23">
        <v>361131</v>
      </c>
      <c r="LQ4" s="23">
        <v>340664</v>
      </c>
      <c r="LR4" s="23">
        <v>418056</v>
      </c>
      <c r="LS4" s="23">
        <v>460641</v>
      </c>
      <c r="LT4" s="23">
        <v>423738</v>
      </c>
      <c r="LU4" s="23">
        <v>345531</v>
      </c>
      <c r="LV4" s="23">
        <v>394230</v>
      </c>
      <c r="LW4" s="23">
        <v>388133</v>
      </c>
      <c r="LX4" s="23">
        <v>381123</v>
      </c>
      <c r="LY4" s="23">
        <v>360998</v>
      </c>
      <c r="LZ4" s="23">
        <v>393185</v>
      </c>
      <c r="MA4" s="23">
        <v>348063</v>
      </c>
      <c r="MB4" s="23">
        <v>335502</v>
      </c>
      <c r="MC4" s="23">
        <v>410375</v>
      </c>
      <c r="MD4" s="23">
        <v>408647</v>
      </c>
      <c r="ME4" s="23">
        <v>424917</v>
      </c>
      <c r="MF4" s="23">
        <v>389720</v>
      </c>
      <c r="MG4" s="23">
        <v>340183</v>
      </c>
      <c r="MH4" s="23">
        <v>399000</v>
      </c>
      <c r="MI4" s="23">
        <v>413000</v>
      </c>
    </row>
    <row r="5" spans="1:382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190000</v>
      </c>
      <c r="MH5" s="23">
        <v>159000</v>
      </c>
      <c r="MI5" s="23">
        <v>181000</v>
      </c>
    </row>
    <row r="6" spans="1:382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1530856</v>
      </c>
      <c r="LQ6" s="23">
        <v>1849772</v>
      </c>
      <c r="LR6" s="23">
        <v>1884661</v>
      </c>
      <c r="LS6" s="23">
        <v>2034844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1516711</v>
      </c>
      <c r="MC6" s="23">
        <v>1892861</v>
      </c>
      <c r="MD6" s="23">
        <v>1844341</v>
      </c>
      <c r="ME6" s="23">
        <v>1819817</v>
      </c>
      <c r="MF6" s="23">
        <v>2087000</v>
      </c>
      <c r="MG6" s="23">
        <v>1957000</v>
      </c>
      <c r="MH6" s="23">
        <v>1991000</v>
      </c>
      <c r="MI6" s="23">
        <v>1810000</v>
      </c>
    </row>
    <row r="7" spans="1:382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366000</v>
      </c>
      <c r="ME7" s="23">
        <v>428000</v>
      </c>
      <c r="MF7" s="23">
        <v>391000</v>
      </c>
      <c r="MG7" s="23">
        <v>357000</v>
      </c>
      <c r="MH7" s="23">
        <v>362000</v>
      </c>
      <c r="MI7" s="23">
        <v>328000</v>
      </c>
    </row>
    <row r="8" spans="1:382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115000</v>
      </c>
      <c r="MB8" s="23">
        <v>108000</v>
      </c>
      <c r="MC8" s="23">
        <v>138000</v>
      </c>
      <c r="MD8" s="23">
        <v>126000</v>
      </c>
      <c r="ME8" s="23">
        <v>152000</v>
      </c>
      <c r="MF8" s="23">
        <v>192000</v>
      </c>
      <c r="MG8" s="23">
        <v>143000</v>
      </c>
      <c r="MH8" s="23">
        <v>179000</v>
      </c>
      <c r="MI8" s="23">
        <v>149000</v>
      </c>
    </row>
    <row r="9" spans="1:382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56000</v>
      </c>
      <c r="ME9" s="23">
        <v>60000</v>
      </c>
      <c r="MF9" s="23">
        <v>66000</v>
      </c>
      <c r="MG9" s="23">
        <v>64000</v>
      </c>
      <c r="MH9" s="23">
        <v>75000</v>
      </c>
      <c r="MI9" s="23">
        <v>62000</v>
      </c>
    </row>
    <row r="10" spans="1:382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</row>
    <row r="11" spans="1:382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1157000</v>
      </c>
      <c r="MG11" s="23">
        <v>1133000</v>
      </c>
      <c r="MH11" s="23">
        <v>1228000</v>
      </c>
      <c r="MI11" s="23">
        <v>1135000</v>
      </c>
    </row>
    <row r="12" spans="1:382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</row>
    <row r="13" spans="1:382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  <c r="MI13" s="23">
        <v>79000</v>
      </c>
    </row>
    <row r="14" spans="1:382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98000</v>
      </c>
      <c r="MH14" s="23">
        <v>115000</v>
      </c>
      <c r="MI14" s="23">
        <v>106470</v>
      </c>
    </row>
    <row r="15" spans="1:382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770000</v>
      </c>
      <c r="MG15" s="23">
        <v>708000</v>
      </c>
      <c r="MH15" s="23">
        <v>746000</v>
      </c>
      <c r="MI15" s="23">
        <v>710000</v>
      </c>
    </row>
    <row r="16" spans="1:382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319173</v>
      </c>
      <c r="LR16" s="23">
        <v>313708</v>
      </c>
      <c r="LS16" s="23">
        <v>331453</v>
      </c>
      <c r="LT16" s="23">
        <v>367435</v>
      </c>
      <c r="LU16" s="23">
        <v>349511</v>
      </c>
      <c r="LV16" s="23">
        <v>358583</v>
      </c>
      <c r="LW16" s="23">
        <v>347274</v>
      </c>
      <c r="LX16" s="23">
        <v>336674</v>
      </c>
      <c r="LY16" s="23">
        <v>297850</v>
      </c>
      <c r="LZ16" s="23">
        <v>280986</v>
      </c>
      <c r="MA16" s="23">
        <v>244238</v>
      </c>
      <c r="MB16" s="23">
        <v>364148</v>
      </c>
      <c r="MC16" s="23">
        <v>314704</v>
      </c>
      <c r="MD16" s="23">
        <v>307154</v>
      </c>
      <c r="ME16" s="23">
        <v>323105</v>
      </c>
      <c r="MF16" s="23">
        <v>374683</v>
      </c>
      <c r="MG16" s="23">
        <v>399089</v>
      </c>
      <c r="MH16" s="23">
        <v>362000</v>
      </c>
      <c r="MI16" s="23">
        <v>310000</v>
      </c>
    </row>
    <row r="17" spans="1:347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160118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197565</v>
      </c>
      <c r="LW17" s="23">
        <v>193732</v>
      </c>
      <c r="LX17" s="23">
        <v>188692</v>
      </c>
      <c r="LY17" s="23">
        <v>185775</v>
      </c>
      <c r="LZ17" s="23">
        <v>178224</v>
      </c>
      <c r="MA17" s="23">
        <v>160671</v>
      </c>
      <c r="MB17" s="23">
        <v>146875</v>
      </c>
      <c r="MC17" s="23">
        <v>183136</v>
      </c>
      <c r="MD17" s="23">
        <v>188115</v>
      </c>
      <c r="ME17" s="23">
        <v>240223</v>
      </c>
      <c r="MF17" s="23">
        <v>210045</v>
      </c>
      <c r="MG17" s="23">
        <v>210743</v>
      </c>
      <c r="MH17" s="23">
        <v>215000</v>
      </c>
      <c r="MI17" s="23">
        <v>197000</v>
      </c>
    </row>
    <row r="18" spans="1:347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172000</v>
      </c>
      <c r="MI18" s="23">
        <v>158000</v>
      </c>
    </row>
    <row r="19" spans="1:347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244336</v>
      </c>
      <c r="LS19" s="23">
        <v>244336</v>
      </c>
      <c r="LT19" s="23">
        <v>297331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253931</v>
      </c>
      <c r="MG19" s="23">
        <v>224173</v>
      </c>
      <c r="MH19" s="23">
        <v>207000</v>
      </c>
      <c r="MI19" s="23">
        <v>205000</v>
      </c>
    </row>
    <row r="20" spans="1:347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</row>
    <row r="21" spans="1:347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</row>
    <row r="22" spans="1:347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294000</v>
      </c>
      <c r="MH22" s="23">
        <v>231000</v>
      </c>
      <c r="MI22" s="23">
        <v>251000</v>
      </c>
    </row>
    <row r="23" spans="1:347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359001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293803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312000</v>
      </c>
      <c r="MH23" s="23">
        <v>381000</v>
      </c>
      <c r="MI23" s="23">
        <v>324000</v>
      </c>
    </row>
    <row r="24" spans="1:347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</row>
    <row r="25" spans="1:347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</row>
    <row r="26" spans="1:347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176000</v>
      </c>
      <c r="MH26" s="23">
        <v>192000</v>
      </c>
      <c r="MI26" s="23">
        <v>161000</v>
      </c>
    </row>
    <row r="27" spans="1:347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339000</v>
      </c>
      <c r="MI27" s="23">
        <v>322000</v>
      </c>
    </row>
    <row r="28" spans="1:347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112245</v>
      </c>
      <c r="MC28" s="23">
        <v>87413</v>
      </c>
      <c r="MD28" s="23">
        <v>120412</v>
      </c>
      <c r="ME28" s="23">
        <v>94545</v>
      </c>
      <c r="MF28" s="23">
        <v>145331</v>
      </c>
      <c r="MG28" s="23">
        <v>107000</v>
      </c>
      <c r="MH28" s="23">
        <v>106000</v>
      </c>
      <c r="MI28" s="23">
        <v>108000</v>
      </c>
    </row>
    <row r="29" spans="1:347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123715</v>
      </c>
      <c r="LX29" s="23">
        <v>115832</v>
      </c>
      <c r="LY29" s="23">
        <v>118874</v>
      </c>
      <c r="LZ29" s="23">
        <v>110347</v>
      </c>
      <c r="MA29" s="23">
        <v>107877</v>
      </c>
      <c r="MB29" s="23">
        <v>101211</v>
      </c>
      <c r="MC29" s="23">
        <v>113822</v>
      </c>
      <c r="MD29" s="23">
        <v>136933</v>
      </c>
      <c r="ME29" s="23">
        <v>134779</v>
      </c>
      <c r="MF29" s="23">
        <v>133193</v>
      </c>
      <c r="MG29" s="23">
        <v>113000</v>
      </c>
      <c r="MH29" s="23">
        <v>137000</v>
      </c>
      <c r="MI29" s="23">
        <v>137000</v>
      </c>
    </row>
    <row r="30" spans="1:347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206000</v>
      </c>
      <c r="MH30" s="23">
        <v>228000</v>
      </c>
      <c r="MI30" s="23">
        <v>211000</v>
      </c>
    </row>
    <row r="31" spans="1:347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</row>
    <row r="32" spans="1:347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420000</v>
      </c>
      <c r="MG32" s="23">
        <v>493000</v>
      </c>
      <c r="MH32" s="23">
        <v>626000</v>
      </c>
      <c r="MI32" s="23">
        <v>363000</v>
      </c>
    </row>
    <row r="33" spans="1:347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</row>
    <row r="34" spans="1:347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1115000</v>
      </c>
      <c r="MG34" s="23">
        <v>953000</v>
      </c>
      <c r="MH34" s="23">
        <v>1045000</v>
      </c>
      <c r="MI34" s="23">
        <v>937000</v>
      </c>
    </row>
    <row r="35" spans="1:347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541018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558881</v>
      </c>
      <c r="MA35" s="23">
        <v>529294</v>
      </c>
      <c r="MB35" s="23">
        <v>418877</v>
      </c>
      <c r="MC35" s="23">
        <v>546625</v>
      </c>
      <c r="MD35" s="23">
        <v>609019</v>
      </c>
      <c r="ME35" s="23">
        <v>556777</v>
      </c>
      <c r="MF35" s="23">
        <v>597321</v>
      </c>
      <c r="MG35" s="23">
        <v>617399</v>
      </c>
      <c r="MH35" s="23">
        <v>605000</v>
      </c>
      <c r="MI35" s="23">
        <v>556000</v>
      </c>
    </row>
    <row r="36" spans="1:347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38045</v>
      </c>
      <c r="MC36" s="23">
        <v>46134</v>
      </c>
      <c r="MD36" s="23">
        <v>55973</v>
      </c>
      <c r="ME36" s="23">
        <v>63883</v>
      </c>
      <c r="MF36" s="23">
        <v>65229</v>
      </c>
      <c r="MG36" s="23">
        <v>56881</v>
      </c>
      <c r="MH36" s="23">
        <v>66000</v>
      </c>
      <c r="MI36" s="23">
        <v>58000</v>
      </c>
    </row>
    <row r="37" spans="1:347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</row>
    <row r="38" spans="1:347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248000</v>
      </c>
      <c r="MI38" s="23">
        <v>216000</v>
      </c>
    </row>
    <row r="39" spans="1:347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182719</v>
      </c>
      <c r="LQ39" s="23">
        <v>190487</v>
      </c>
      <c r="LR39" s="23">
        <v>232053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184493</v>
      </c>
      <c r="LY39" s="23">
        <v>168734</v>
      </c>
      <c r="LZ39" s="23">
        <v>227387</v>
      </c>
      <c r="MA39" s="23">
        <v>184295</v>
      </c>
      <c r="MB39" s="23">
        <v>526205</v>
      </c>
      <c r="MC39" s="23">
        <v>196048</v>
      </c>
      <c r="MD39" s="23">
        <v>243516</v>
      </c>
      <c r="ME39" s="23">
        <v>227016</v>
      </c>
      <c r="MF39" s="23">
        <v>252794</v>
      </c>
      <c r="MG39" s="23">
        <v>254000</v>
      </c>
      <c r="MH39" s="23">
        <v>295000</v>
      </c>
      <c r="MI39" s="23">
        <v>257000</v>
      </c>
    </row>
    <row r="40" spans="1:347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</row>
    <row r="41" spans="1:347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34000</v>
      </c>
      <c r="MD41" s="23">
        <v>44000</v>
      </c>
      <c r="ME41" s="23">
        <v>49000</v>
      </c>
      <c r="MF41" s="23">
        <v>48000</v>
      </c>
      <c r="MG41" s="23">
        <v>46000</v>
      </c>
      <c r="MH41" s="23">
        <v>56000</v>
      </c>
      <c r="MI41" s="23">
        <v>48000</v>
      </c>
    </row>
    <row r="42" spans="1:347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</row>
    <row r="43" spans="1:347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</row>
    <row r="44" spans="1:347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380000</v>
      </c>
      <c r="MI44" s="23">
        <v>362000</v>
      </c>
    </row>
    <row r="45" spans="1:347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</row>
    <row r="46" spans="1:347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  <c r="MF46" s="23">
        <v>145000</v>
      </c>
      <c r="MG46" s="23">
        <v>149000</v>
      </c>
      <c r="MH46" s="23">
        <v>135000</v>
      </c>
      <c r="MI46" s="23">
        <v>116000</v>
      </c>
    </row>
    <row r="47" spans="1:347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51000</v>
      </c>
      <c r="MI47" s="23">
        <v>40000</v>
      </c>
    </row>
    <row r="48" spans="1:347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403000</v>
      </c>
      <c r="MH48" s="23">
        <v>439000</v>
      </c>
      <c r="MI48" s="23">
        <v>435000</v>
      </c>
    </row>
    <row r="49" spans="1:382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313000</v>
      </c>
      <c r="MC49" s="23">
        <v>402000</v>
      </c>
      <c r="MD49" s="23">
        <v>343000</v>
      </c>
      <c r="ME49" s="23">
        <v>439000</v>
      </c>
      <c r="MF49" s="23">
        <v>375000</v>
      </c>
      <c r="MG49" s="23">
        <v>401000</v>
      </c>
      <c r="MH49" s="23">
        <v>456000</v>
      </c>
      <c r="MI49" s="23">
        <v>396000</v>
      </c>
    </row>
    <row r="50" spans="1:382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104000</v>
      </c>
    </row>
    <row r="51" spans="1:382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457000</v>
      </c>
      <c r="MH51" s="23">
        <v>418000</v>
      </c>
      <c r="MI51" s="23">
        <v>494000</v>
      </c>
    </row>
    <row r="52" spans="1:382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39000</v>
      </c>
      <c r="MH52" s="23">
        <v>45000</v>
      </c>
      <c r="MI52" s="23">
        <v>37000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R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15555319</v>
      </c>
      <c r="LP53" s="27">
        <f t="shared" si="5"/>
        <v>14123066</v>
      </c>
      <c r="LQ53" s="27">
        <f t="shared" si="5"/>
        <v>16722008</v>
      </c>
      <c r="LR53" s="27">
        <f t="shared" si="5"/>
        <v>17512934</v>
      </c>
      <c r="LS53" s="27">
        <f t="shared" si="5"/>
        <v>18624423</v>
      </c>
      <c r="LT53" s="27">
        <f t="shared" si="5"/>
        <v>19611480</v>
      </c>
      <c r="LU53" s="27">
        <f t="shared" si="5"/>
        <v>18675751</v>
      </c>
      <c r="LV53" s="27">
        <f t="shared" si="5"/>
        <v>18485858</v>
      </c>
      <c r="LW53" s="27">
        <f t="shared" si="5"/>
        <v>17310684</v>
      </c>
      <c r="LX53" s="27">
        <f t="shared" si="5"/>
        <v>16967600</v>
      </c>
      <c r="LY53" s="27">
        <f t="shared" si="5"/>
        <v>15899326</v>
      </c>
      <c r="LZ53" s="27">
        <f t="shared" si="5"/>
        <v>16315889</v>
      </c>
      <c r="MA53" s="27">
        <f t="shared" si="5"/>
        <v>14480322</v>
      </c>
      <c r="MB53" s="27">
        <f t="shared" si="5"/>
        <v>14281222</v>
      </c>
      <c r="MC53" s="27">
        <f t="shared" si="5"/>
        <v>17190675</v>
      </c>
      <c r="MD53" s="27">
        <f t="shared" si="5"/>
        <v>16842649</v>
      </c>
      <c r="ME53" s="27">
        <f t="shared" si="5"/>
        <v>18310398</v>
      </c>
      <c r="MF53" s="27">
        <f t="shared" si="5"/>
        <v>19271787</v>
      </c>
      <c r="MG53" s="27">
        <f t="shared" si="5"/>
        <v>18103381</v>
      </c>
      <c r="MH53" s="27">
        <f t="shared" si="5"/>
        <v>19132892</v>
      </c>
      <c r="MI53" s="27">
        <f t="shared" si="5"/>
        <v>17466470</v>
      </c>
      <c r="MJ53" s="27">
        <f t="shared" si="5"/>
        <v>0</v>
      </c>
      <c r="MK53" s="27">
        <f t="shared" si="5"/>
        <v>0</v>
      </c>
      <c r="ML53" s="27">
        <f t="shared" si="5"/>
        <v>0</v>
      </c>
      <c r="MM53" s="27">
        <f t="shared" si="5"/>
        <v>0</v>
      </c>
      <c r="MN53" s="27">
        <f t="shared" si="5"/>
        <v>0</v>
      </c>
      <c r="MO53" s="27">
        <f t="shared" si="5"/>
        <v>0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2022-10-25T12:37:43Z</dcterms:modified>
</cp:coreProperties>
</file>