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7EF4B340-4DD4-48BB-9EFE-4D6C88FEF5D6}" xr6:coauthVersionLast="47" xr6:coauthVersionMax="47" xr10:uidLastSave="{00000000-0000-0000-0000-000000000000}"/>
  <bookViews>
    <workbookView xWindow="0" yWindow="1536" windowWidth="23040" windowHeight="10416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<sst xmlns="http://schemas.openxmlformats.org/spreadsheetml/2006/main" count="165" uniqueCount="69">
  <si>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</si>
  <si>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</si>
  <si>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</si>
  <si>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</si>
  <si>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</si>
  <si>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</si>
  <si>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</si>
  <si>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</si>
  <si>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</si>
  <si>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</si>
  <si>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</si>
  <si>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</si>
  <si>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</si>
  <si>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</si>
  <si>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</si>
  <si>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</si>
  <si>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</si>
  <si>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</si>
  <si>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</si>
  <si>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</si>
  <si>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</si>
  <si>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</si>
  <si>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</si>
  <si>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</si>
  <si>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</si>
  <si>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</si>
  <si>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</si>
  <si>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</si>
  <si>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</si>
  <si>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</si>
  <si>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</si>
  <si>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</si>
  <si>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</si>
  <si>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</si>
  <si>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</si>
  <si>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</si>
  <si>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</si>
  <si>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</si>
  <si>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</si>
  <si>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</si>
  <si>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</si>
  <si>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</si>
  <si>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</si>
  <si>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</si>
  <si>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</si>
  <si>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</si>
  <si>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</si>
  <si>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</si>
  <si>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</si>
  <si>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</si>
  <si>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</si>
  <si>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</si>
  <si>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</si>
  <si>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</si>
  <si>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</si>
  <si>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</si>
  <si>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</si>
  <si>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</si>
  <si>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</si>
  <si>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</si>
  <si>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</si>
  <si>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</si>
  <si>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</si>
  <si>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</si>
  <si>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</si>
  <si>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</si>
  <si>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</si>
  <si>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</si>
  <si>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June 2023 vs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</si>
</sst>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G2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288550</v>
      </c>
      <c r="C4" s="4">
        <v>306000</v>
      </c>
      <c r="D4" s="5">
        <f t="shared" ref="D4:D55" si="0">C4/B4-1</f>
        <v>6.0474787731762181E-2</v>
      </c>
      <c r="E4" s="4">
        <v>1602466</v>
      </c>
      <c r="F4" s="4">
        <v>1527000</v>
      </c>
      <c r="G4" s="6">
        <f t="shared" ref="G4:G55" si="1">F4/E4-1</f>
        <v>-4.70936668859121E-2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62766</v>
      </c>
      <c r="C5" s="4">
        <v>54000</v>
      </c>
      <c r="D5" s="5">
        <f t="shared" si="0"/>
        <v>-0.13966160022942353</v>
      </c>
      <c r="E5" s="4">
        <v>249058</v>
      </c>
      <c r="F5" s="4">
        <v>229621</v>
      </c>
      <c r="G5" s="6">
        <f t="shared" si="1"/>
        <v>-7.8042062491467834E-2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374720</v>
      </c>
      <c r="C6" s="4">
        <v>366000</v>
      </c>
      <c r="D6" s="5">
        <f t="shared" si="0"/>
        <v>-2.3270708795900985E-2</v>
      </c>
      <c r="E6" s="4">
        <v>2272224</v>
      </c>
      <c r="F6" s="4">
        <v>2185349</v>
      </c>
      <c r="G6" s="6">
        <f t="shared" si="1"/>
        <v>-3.8233466418803763E-2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151703</v>
      </c>
      <c r="C7" s="4">
        <v>148000</v>
      </c>
      <c r="D7" s="5">
        <f t="shared" si="0"/>
        <v>-2.4409537055958053E-2</v>
      </c>
      <c r="E7" s="4">
        <v>862595</v>
      </c>
      <c r="F7" s="4">
        <v>879108</v>
      </c>
      <c r="G7" s="6">
        <f t="shared" si="1"/>
        <v>1.9143398698114433E-2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1967534</v>
      </c>
      <c r="C8" s="4">
        <v>1859000</v>
      </c>
      <c r="D8" s="5">
        <f t="shared" si="0"/>
        <v>-5.5162452084690838E-2</v>
      </c>
      <c r="E8" s="4">
        <v>10492777</v>
      </c>
      <c r="F8" s="4">
        <v>9869283</v>
      </c>
      <c r="G8" s="6">
        <f t="shared" si="1"/>
        <v>-5.942125711811086E-2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358021</v>
      </c>
      <c r="C9" s="4">
        <v>337000</v>
      </c>
      <c r="D9" s="5">
        <f t="shared" si="0"/>
        <v>-5.8714432952256979E-2</v>
      </c>
      <c r="E9" s="4">
        <v>2049564</v>
      </c>
      <c r="F9" s="4">
        <v>1919592</v>
      </c>
      <c r="G9" s="6">
        <f t="shared" si="1"/>
        <v>-6.3414462783304204E-2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172034</v>
      </c>
      <c r="C10" s="4">
        <v>160000</v>
      </c>
      <c r="D10" s="5">
        <f t="shared" si="0"/>
        <v>-6.9951288698745562E-2</v>
      </c>
      <c r="E10" s="4">
        <v>769036</v>
      </c>
      <c r="F10" s="4">
        <v>785609</v>
      </c>
      <c r="G10" s="6">
        <f t="shared" si="1"/>
        <v>2.1550356550278593E-2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71161</v>
      </c>
      <c r="C11" s="4">
        <v>72000</v>
      </c>
      <c r="D11" s="5">
        <f t="shared" si="0"/>
        <v>1.1790165961692578E-2</v>
      </c>
      <c r="E11" s="4">
        <v>331277</v>
      </c>
      <c r="F11" s="4">
        <v>322875</v>
      </c>
      <c r="G11" s="6">
        <f t="shared" si="1"/>
        <v>-2.536246102204498E-2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34000</v>
      </c>
      <c r="C12" s="4">
        <v>31000</v>
      </c>
      <c r="D12" s="5">
        <f t="shared" si="0"/>
        <v>-8.8235294117647078E-2</v>
      </c>
      <c r="E12" s="4">
        <v>163000</v>
      </c>
      <c r="F12" s="4">
        <v>159000</v>
      </c>
      <c r="G12" s="6">
        <f t="shared" si="1"/>
        <v>-2.4539877300613466E-2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1259860</v>
      </c>
      <c r="C13" s="4">
        <v>1272000</v>
      </c>
      <c r="D13" s="5">
        <f t="shared" si="0"/>
        <v>9.6359913006207609E-3</v>
      </c>
      <c r="E13" s="4">
        <v>7471812</v>
      </c>
      <c r="F13" s="4">
        <v>7325000</v>
      </c>
      <c r="G13" s="6">
        <f t="shared" si="1"/>
        <v>-1.9648781313020169E-2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497000</v>
      </c>
      <c r="C14" s="4">
        <v>490000</v>
      </c>
      <c r="D14" s="5">
        <f t="shared" si="0"/>
        <v>-1.4084507042253502E-2</v>
      </c>
      <c r="E14" s="4">
        <v>2835000</v>
      </c>
      <c r="F14" s="4">
        <v>2671000</v>
      </c>
      <c r="G14" s="6">
        <f t="shared" si="1"/>
        <v>-5.7848324514991223E-2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80372</v>
      </c>
      <c r="C15" s="4">
        <v>65000</v>
      </c>
      <c r="D15" s="5">
        <f t="shared" si="0"/>
        <v>-0.19126063803314586</v>
      </c>
      <c r="E15" s="4">
        <v>461247</v>
      </c>
      <c r="F15" s="4">
        <v>426000</v>
      </c>
      <c r="G15" s="6">
        <f t="shared" si="1"/>
        <v>-7.6416757182160566E-2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106163</v>
      </c>
      <c r="C16" s="4">
        <v>102000</v>
      </c>
      <c r="D16" s="5">
        <f t="shared" si="0"/>
        <v>-3.9213285231201045E-2</v>
      </c>
      <c r="E16" s="4">
        <v>533244</v>
      </c>
      <c r="F16" s="4">
        <v>530155</v>
      </c>
      <c r="G16" s="6">
        <f t="shared" si="1"/>
        <v>-5.7928453015879677E-3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815476</v>
      </c>
      <c r="C17" s="4">
        <v>777000</v>
      </c>
      <c r="D17" s="5">
        <f t="shared" si="0"/>
        <v>-4.7182259195856169E-2</v>
      </c>
      <c r="E17" s="4">
        <v>3716780</v>
      </c>
      <c r="F17" s="4">
        <v>3642043</v>
      </c>
      <c r="G17" s="6">
        <f t="shared" si="1"/>
        <v>-2.0107996706826836E-2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374683</v>
      </c>
      <c r="C18" s="4">
        <v>332000</v>
      </c>
      <c r="D18" s="5">
        <f t="shared" si="0"/>
        <v>-0.11391763170466773</v>
      </c>
      <c r="E18" s="4">
        <v>1843032</v>
      </c>
      <c r="F18" s="4">
        <v>1919500</v>
      </c>
      <c r="G18" s="6">
        <f t="shared" si="1"/>
        <v>4.1490326809301203E-2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205045</v>
      </c>
      <c r="C19" s="4">
        <v>211000</v>
      </c>
      <c r="D19" s="5">
        <f t="shared" si="0"/>
        <v>2.9042405325660159E-2</v>
      </c>
      <c r="E19" s="4">
        <v>1061065</v>
      </c>
      <c r="F19" s="4">
        <v>1071400</v>
      </c>
      <c r="G19" s="6">
        <f t="shared" si="1"/>
        <v>9.7402138417532758E-3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184390</v>
      </c>
      <c r="C20" s="4">
        <v>170000</v>
      </c>
      <c r="D20" s="5">
        <f t="shared" si="0"/>
        <v>-7.8041108519984803E-2</v>
      </c>
      <c r="E20" s="4">
        <v>891487</v>
      </c>
      <c r="F20" s="4">
        <v>888073</v>
      </c>
      <c r="G20" s="6">
        <f t="shared" si="1"/>
        <v>-3.8295566845057971E-3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238931</v>
      </c>
      <c r="C21" s="4">
        <v>219000</v>
      </c>
      <c r="D21" s="5">
        <f t="shared" si="0"/>
        <v>-8.3417388283646754E-2</v>
      </c>
      <c r="E21" s="4">
        <v>1235249</v>
      </c>
      <c r="F21" s="4">
        <v>1179126</v>
      </c>
      <c r="G21" s="6">
        <f t="shared" si="1"/>
        <v>-4.5434564205273587E-2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285000</v>
      </c>
      <c r="C22" s="4">
        <v>249000</v>
      </c>
      <c r="D22" s="5">
        <f t="shared" si="0"/>
        <v>-0.12631578947368416</v>
      </c>
      <c r="E22" s="4">
        <v>1568000</v>
      </c>
      <c r="F22" s="4">
        <v>1439000</v>
      </c>
      <c r="G22" s="6">
        <f t="shared" si="1"/>
        <v>-8.2270408163265252E-2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100000</v>
      </c>
      <c r="C23" s="4">
        <v>93000</v>
      </c>
      <c r="D23" s="5">
        <f t="shared" si="0"/>
        <v>-6.9999999999999951E-2</v>
      </c>
      <c r="E23" s="4">
        <v>504000</v>
      </c>
      <c r="F23" s="4">
        <v>482000</v>
      </c>
      <c r="G23" s="6">
        <f t="shared" si="1"/>
        <v>-4.3650793650793607E-2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247000</v>
      </c>
      <c r="C24" s="4">
        <v>230000</v>
      </c>
      <c r="D24" s="5">
        <f t="shared" si="0"/>
        <v>-6.8825910931174072E-2</v>
      </c>
      <c r="E24" s="4">
        <v>1274000</v>
      </c>
      <c r="F24" s="4">
        <v>1242000</v>
      </c>
      <c r="G24" s="6">
        <f t="shared" si="1"/>
        <v>-2.5117739403453743E-2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368280</v>
      </c>
      <c r="C25" s="4">
        <v>321000</v>
      </c>
      <c r="D25" s="5">
        <f t="shared" si="0"/>
        <v>-0.12838057999348318</v>
      </c>
      <c r="E25" s="4">
        <v>1739720</v>
      </c>
      <c r="F25" s="4">
        <v>1666964</v>
      </c>
      <c r="G25" s="6">
        <f t="shared" si="1"/>
        <v>-4.182052284275628E-2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580000</v>
      </c>
      <c r="C26" s="4">
        <v>576000</v>
      </c>
      <c r="D26" s="5">
        <f t="shared" si="0"/>
        <v>-6.8965517241379448E-3</v>
      </c>
      <c r="E26" s="4">
        <v>2682000</v>
      </c>
      <c r="F26" s="4">
        <v>2642000</v>
      </c>
      <c r="G26" s="6">
        <f t="shared" si="1"/>
        <v>-1.4914243102162605E-2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356000</v>
      </c>
      <c r="C27" s="4">
        <v>372000</v>
      </c>
      <c r="D27" s="5">
        <f t="shared" si="0"/>
        <v>4.4943820224719211E-2</v>
      </c>
      <c r="E27" s="4">
        <v>1857000</v>
      </c>
      <c r="F27" s="4">
        <v>1846000</v>
      </c>
      <c r="G27" s="6">
        <f t="shared" si="1"/>
        <v>-5.9235325794292359E-3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193159</v>
      </c>
      <c r="C28" s="4">
        <v>199000</v>
      </c>
      <c r="D28" s="5">
        <f t="shared" si="0"/>
        <v>3.0239336505158976E-2</v>
      </c>
      <c r="E28" s="4">
        <v>1070807</v>
      </c>
      <c r="F28" s="4">
        <v>1040355</v>
      </c>
      <c r="G28" s="6">
        <f t="shared" si="1"/>
        <v>-2.8438364709980402E-2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378102</v>
      </c>
      <c r="C29" s="4">
        <v>350000</v>
      </c>
      <c r="D29" s="5">
        <f t="shared" si="0"/>
        <v>-7.4323859699234607E-2</v>
      </c>
      <c r="E29" s="4">
        <v>1875783</v>
      </c>
      <c r="F29" s="4">
        <v>1868407</v>
      </c>
      <c r="G29" s="6">
        <f t="shared" si="1"/>
        <v>-3.9322245696863378E-3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120331</v>
      </c>
      <c r="C30" s="4">
        <v>117000</v>
      </c>
      <c r="D30" s="5">
        <f t="shared" si="0"/>
        <v>-2.7681977212854592E-2</v>
      </c>
      <c r="E30" s="4">
        <v>521013</v>
      </c>
      <c r="F30" s="4">
        <v>508893</v>
      </c>
      <c r="G30" s="6">
        <f t="shared" si="1"/>
        <v>-2.3262375410978198E-2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138193</v>
      </c>
      <c r="C31" s="4">
        <v>140000</v>
      </c>
      <c r="D31" s="5">
        <f t="shared" si="0"/>
        <v>1.3075915567358765E-2</v>
      </c>
      <c r="E31" s="4">
        <v>712815</v>
      </c>
      <c r="F31" s="4">
        <v>690932</v>
      </c>
      <c r="G31" s="6">
        <f t="shared" si="1"/>
        <v>-3.0699410085365808E-2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213773</v>
      </c>
      <c r="C32" s="4">
        <v>213000</v>
      </c>
      <c r="D32" s="5">
        <f t="shared" si="0"/>
        <v>-3.6159851805419585E-3</v>
      </c>
      <c r="E32" s="4">
        <v>1181120</v>
      </c>
      <c r="F32" s="4">
        <v>1138693</v>
      </c>
      <c r="G32" s="6">
        <f t="shared" si="1"/>
        <v>-3.5920990246545603E-2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141000</v>
      </c>
      <c r="C33" s="4">
        <v>124000</v>
      </c>
      <c r="D33" s="5">
        <f t="shared" si="0"/>
        <v>-0.12056737588652477</v>
      </c>
      <c r="E33" s="4">
        <v>635100</v>
      </c>
      <c r="F33" s="4">
        <v>597000</v>
      </c>
      <c r="G33" s="6">
        <f t="shared" si="1"/>
        <v>-5.9990552668870989E-2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436235</v>
      </c>
      <c r="C34" s="4">
        <v>426000</v>
      </c>
      <c r="D34" s="5">
        <f t="shared" si="0"/>
        <v>-2.3462124772198445E-2</v>
      </c>
      <c r="E34" s="4">
        <v>2010064</v>
      </c>
      <c r="F34" s="4">
        <v>2028000</v>
      </c>
      <c r="G34" s="6">
        <f t="shared" si="1"/>
        <v>8.9230989660029625E-3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123000</v>
      </c>
      <c r="C35" s="4">
        <v>109000</v>
      </c>
      <c r="D35" s="5">
        <f t="shared" si="0"/>
        <v>-0.11382113821138207</v>
      </c>
      <c r="E35" s="4">
        <v>668000</v>
      </c>
      <c r="F35" s="4">
        <v>628000</v>
      </c>
      <c r="G35" s="6">
        <f t="shared" si="1"/>
        <v>-5.9880239520958112E-2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1039997</v>
      </c>
      <c r="C36" s="4">
        <v>924000</v>
      </c>
      <c r="D36" s="5">
        <f t="shared" si="0"/>
        <v>-0.11153589866124614</v>
      </c>
      <c r="E36" s="4">
        <v>4662570</v>
      </c>
      <c r="F36" s="4">
        <v>4666123</v>
      </c>
      <c r="G36" s="6">
        <f t="shared" si="1"/>
        <v>7.620260929057654E-4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597321</v>
      </c>
      <c r="C37" s="4">
        <v>618000</v>
      </c>
      <c r="D37" s="5">
        <f t="shared" si="0"/>
        <v>3.4619576408664754E-2</v>
      </c>
      <c r="E37" s="4">
        <v>3177913</v>
      </c>
      <c r="F37" s="4">
        <v>3177271</v>
      </c>
      <c r="G37" s="6">
        <f t="shared" si="1"/>
        <v>-2.020193756090416E-4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66229</v>
      </c>
      <c r="C38" s="4">
        <v>67000</v>
      </c>
      <c r="D38" s="5">
        <f t="shared" si="0"/>
        <v>1.1641425961436802E-2</v>
      </c>
      <c r="E38" s="4">
        <v>329337</v>
      </c>
      <c r="F38" s="4">
        <v>321182</v>
      </c>
      <c r="G38" s="6">
        <f t="shared" si="1"/>
        <v>-2.4761870060151181E-2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693000</v>
      </c>
      <c r="C39" s="4">
        <v>708000</v>
      </c>
      <c r="D39" s="5">
        <f t="shared" si="0"/>
        <v>2.1645021645021689E-2</v>
      </c>
      <c r="E39" s="4">
        <v>3661000</v>
      </c>
      <c r="F39" s="4">
        <v>3634000</v>
      </c>
      <c r="G39" s="6">
        <f t="shared" si="1"/>
        <v>-7.3750341436765732E-3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237041</v>
      </c>
      <c r="C40" s="4">
        <v>247000</v>
      </c>
      <c r="D40" s="5">
        <f t="shared" si="0"/>
        <v>4.2013828831299227E-2</v>
      </c>
      <c r="E40" s="4">
        <v>1252736</v>
      </c>
      <c r="F40" s="4">
        <v>1230285</v>
      </c>
      <c r="G40" s="6">
        <f t="shared" si="1"/>
        <v>-1.7921573260447521E-2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252794</v>
      </c>
      <c r="C41" s="4">
        <v>276000</v>
      </c>
      <c r="D41" s="5">
        <f t="shared" si="0"/>
        <v>9.1798064827488091E-2</v>
      </c>
      <c r="E41" s="4">
        <v>1369874</v>
      </c>
      <c r="F41" s="4">
        <v>1339000</v>
      </c>
      <c r="G41" s="6">
        <f t="shared" si="1"/>
        <v>-2.253783924652919E-2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626000</v>
      </c>
      <c r="C42" s="4">
        <v>659000</v>
      </c>
      <c r="D42" s="5">
        <f t="shared" si="0"/>
        <v>5.271565495207664E-2</v>
      </c>
      <c r="E42" s="4">
        <v>3713000</v>
      </c>
      <c r="F42" s="4">
        <v>3684000</v>
      </c>
      <c r="G42" s="6">
        <f t="shared" si="1"/>
        <v>-7.8103959062753026E-3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53119</v>
      </c>
      <c r="C43" s="4">
        <v>45000</v>
      </c>
      <c r="D43" s="5">
        <f t="shared" si="0"/>
        <v>-0.15284549784446244</v>
      </c>
      <c r="E43" s="4">
        <v>245669</v>
      </c>
      <c r="F43" s="4">
        <v>234000</v>
      </c>
      <c r="G43" s="6">
        <f t="shared" si="1"/>
        <v>-4.7498870431352702E-2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383000</v>
      </c>
      <c r="C44" s="4">
        <v>384000</v>
      </c>
      <c r="D44" s="5">
        <f t="shared" si="0"/>
        <v>2.6109660574411553E-3</v>
      </c>
      <c r="E44" s="4">
        <v>2040000</v>
      </c>
      <c r="F44" s="4">
        <v>1975000</v>
      </c>
      <c r="G44" s="6">
        <f t="shared" si="1"/>
        <v>-3.1862745098039214E-2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87000</v>
      </c>
      <c r="C45" s="4">
        <v>82000</v>
      </c>
      <c r="D45" s="5">
        <f t="shared" si="0"/>
        <v>-5.7471264367816133E-2</v>
      </c>
      <c r="E45" s="4">
        <v>382000</v>
      </c>
      <c r="F45" s="4">
        <v>381000</v>
      </c>
      <c r="G45" s="6">
        <f t="shared" si="1"/>
        <v>-2.6178010471203939E-3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357684</v>
      </c>
      <c r="C46" s="4">
        <v>343000</v>
      </c>
      <c r="D46" s="5">
        <f t="shared" si="0"/>
        <v>-4.105299649970362E-2</v>
      </c>
      <c r="E46" s="4">
        <v>2026604</v>
      </c>
      <c r="F46" s="4">
        <v>1964686</v>
      </c>
      <c r="G46" s="6">
        <f t="shared" si="1"/>
        <v>-3.0552589455068668E-2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2216000</v>
      </c>
      <c r="C47" s="4">
        <v>1973000</v>
      </c>
      <c r="D47" s="5">
        <f t="shared" si="0"/>
        <v>-0.10965703971119134</v>
      </c>
      <c r="E47" s="4">
        <v>10784000</v>
      </c>
      <c r="F47" s="4">
        <v>10499000</v>
      </c>
      <c r="G47" s="6">
        <f t="shared" si="1"/>
        <v>-2.6428041543026692E-2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137212</v>
      </c>
      <c r="C48" s="4">
        <v>127000</v>
      </c>
      <c r="D48" s="5">
        <f t="shared" si="0"/>
        <v>-7.4424977407223869E-2</v>
      </c>
      <c r="E48" s="4">
        <v>703032</v>
      </c>
      <c r="F48" s="4">
        <v>710000</v>
      </c>
      <c r="G48" s="6">
        <f t="shared" si="1"/>
        <v>9.9113553863836579E-3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50263</v>
      </c>
      <c r="C49" s="4">
        <v>47000</v>
      </c>
      <c r="D49" s="5">
        <f t="shared" si="0"/>
        <v>-6.4918528539880227E-2</v>
      </c>
      <c r="E49" s="4">
        <v>263509</v>
      </c>
      <c r="F49" s="4">
        <v>252000</v>
      </c>
      <c r="G49" s="6">
        <f t="shared" si="1"/>
        <v>-4.3675927577426221E-2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468567</v>
      </c>
      <c r="C50" s="4">
        <v>420000</v>
      </c>
      <c r="D50" s="5">
        <f t="shared" si="0"/>
        <v>-0.10365006498537033</v>
      </c>
      <c r="E50" s="4">
        <v>2399079</v>
      </c>
      <c r="F50" s="4">
        <v>2374000</v>
      </c>
      <c r="G50" s="6">
        <f t="shared" si="1"/>
        <v>-1.045359490037634E-2</v>
      </c>
    </row>
    <row r="51" spans="1:125" ht="15.6" x14ac:dyDescent="0.3">
      <c r="A51" s="3" t="s">
        <v>47</v>
      </c>
      <c r="B51" s="4">
        <v>390426</v>
      </c>
      <c r="C51" s="4">
        <v>447000</v>
      </c>
      <c r="D51" s="5">
        <f>C51/B51-1</f>
        <v>0.14490325951652805</v>
      </c>
      <c r="E51" s="4">
        <v>1948005</v>
      </c>
      <c r="F51" s="4">
        <v>2092745</v>
      </c>
      <c r="G51" s="6">
        <f t="shared" si="1"/>
        <v>7.4301657336608429E-2</v>
      </c>
    </row>
    <row r="52" spans="1:125" ht="15.6" x14ac:dyDescent="0.3">
      <c r="A52" s="3" t="s">
        <v>48</v>
      </c>
      <c r="B52" s="4">
        <v>113809</v>
      </c>
      <c r="C52" s="4">
        <v>116106</v>
      </c>
      <c r="D52" s="5">
        <f t="shared" si="0"/>
        <v>2.0182938080468116E-2</v>
      </c>
      <c r="E52" s="4">
        <v>594315</v>
      </c>
      <c r="F52" s="4">
        <v>587995</v>
      </c>
      <c r="G52" s="6">
        <f t="shared" si="1"/>
        <v>-1.0634091348863839E-2</v>
      </c>
    </row>
    <row r="53" spans="1:125" ht="15.6" x14ac:dyDescent="0.3">
      <c r="A53" s="3" t="s">
        <v>49</v>
      </c>
      <c r="B53" s="4">
        <v>420958</v>
      </c>
      <c r="C53" s="4">
        <v>410000</v>
      </c>
      <c r="D53" s="5">
        <f t="shared" si="0"/>
        <v>-2.6031100489835035E-2</v>
      </c>
      <c r="E53" s="4">
        <v>2324406</v>
      </c>
      <c r="F53" s="4">
        <v>2124992</v>
      </c>
      <c r="G53" s="6">
        <f t="shared" si="1"/>
        <v>-8.5791380679623108E-2</v>
      </c>
    </row>
    <row r="54" spans="1:125" ht="15.6" x14ac:dyDescent="0.3">
      <c r="A54" s="3" t="s">
        <v>50</v>
      </c>
      <c r="B54" s="4">
        <v>44882</v>
      </c>
      <c r="C54" s="4">
        <v>41000</v>
      </c>
      <c r="D54" s="5">
        <f t="shared" si="0"/>
        <v>-8.6493471770420216E-2</v>
      </c>
      <c r="E54" s="4">
        <v>203523</v>
      </c>
      <c r="F54" s="4">
        <v>203133</v>
      </c>
      <c r="G54" s="6">
        <f t="shared" si="1"/>
        <v>-1.9162453383646527E-3</v>
      </c>
    </row>
    <row r="55" spans="1:125" ht="15.6" x14ac:dyDescent="0.3">
      <c r="A55" s="15" t="s">
        <v>51</v>
      </c>
      <c r="B55" s="16">
        <f>SUM(B4:B54)</f>
        <v>19157784</v>
      </c>
      <c r="C55" s="16">
        <f>SUM(C4:C54)</f>
        <v>18424106</v>
      </c>
      <c r="D55" s="17">
        <f t="shared" si="0"/>
        <v>-3.8296600483646803E-2</v>
      </c>
      <c r="E55" s="16">
        <f>SUM(E4:E54)</f>
        <v>99220907</v>
      </c>
      <c r="F55" s="16">
        <f>SUM(F4:F54)</f>
        <v>96798390</v>
      </c>
      <c r="G55" s="18">
        <f t="shared" si="1"/>
        <v>-2.4415388583375885E-2</v>
      </c>
      <c r="I55" s="8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M1" workbookViewId="0">
      <selection activeCell="MT47" sqref="MT47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209000</v>
      </c>
      <c r="MN2" s="23">
        <v>220000</v>
      </c>
      <c r="MO2" s="23">
        <v>269000</v>
      </c>
      <c r="MP2" s="23">
        <v>228000</v>
      </c>
      <c r="MQ2" s="23">
        <v>295000</v>
      </c>
      <c r="MR2" s="23">
        <v>306000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46000</v>
      </c>
      <c r="MR3" s="23">
        <v>54000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366000</v>
      </c>
      <c r="MR4" s="23">
        <v>366000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165000</v>
      </c>
      <c r="MR5" s="23">
        <v>148000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1663000</v>
      </c>
      <c r="MQ6" s="23">
        <v>1833000</v>
      </c>
      <c r="MR6" s="23">
        <v>1859000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318000</v>
      </c>
      <c r="MP7" s="23">
        <v>304000</v>
      </c>
      <c r="MQ7" s="23">
        <v>381000</v>
      </c>
      <c r="MR7" s="23">
        <v>337000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130000</v>
      </c>
      <c r="MP8" s="23">
        <v>123000</v>
      </c>
      <c r="MQ8" s="23">
        <v>158000</v>
      </c>
      <c r="MR8" s="23">
        <v>160000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72000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1171000</v>
      </c>
      <c r="MN11" s="23">
        <v>1054000</v>
      </c>
      <c r="MO11" s="23">
        <v>1448000</v>
      </c>
      <c r="MP11" s="23">
        <v>1187000</v>
      </c>
      <c r="MQ11" s="23">
        <v>1193000</v>
      </c>
      <c r="MR11" s="23">
        <v>1272000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  <c r="MR12" s="23">
        <v>490000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67000</v>
      </c>
      <c r="MO14" s="23">
        <v>98000</v>
      </c>
      <c r="MP14" s="23">
        <v>92000</v>
      </c>
      <c r="MQ14" s="23">
        <v>95000</v>
      </c>
      <c r="MR14" s="23">
        <v>102000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507000</v>
      </c>
      <c r="MO15" s="23">
        <v>605000</v>
      </c>
      <c r="MP15" s="23">
        <v>563000</v>
      </c>
      <c r="MQ15" s="23">
        <v>725000</v>
      </c>
      <c r="MR15" s="23">
        <v>777000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296000</v>
      </c>
      <c r="MQ16" s="23">
        <v>337000</v>
      </c>
      <c r="MR16" s="23">
        <v>332000</v>
      </c>
    </row>
    <row r="17" spans="1:356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152000</v>
      </c>
      <c r="MO17" s="23">
        <v>173000</v>
      </c>
      <c r="MP17" s="23">
        <v>181000</v>
      </c>
      <c r="MQ17" s="23">
        <v>194000</v>
      </c>
      <c r="MR17" s="23">
        <v>211000</v>
      </c>
    </row>
    <row r="18" spans="1:356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126000</v>
      </c>
      <c r="MO18" s="23">
        <v>146000</v>
      </c>
      <c r="MP18" s="23">
        <v>147000</v>
      </c>
      <c r="MQ18" s="23">
        <v>175000</v>
      </c>
      <c r="MR18" s="23">
        <v>170000</v>
      </c>
    </row>
    <row r="19" spans="1:356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192000</v>
      </c>
      <c r="MO19" s="23">
        <v>215000</v>
      </c>
      <c r="MP19" s="23">
        <v>197000</v>
      </c>
      <c r="MQ19" s="23">
        <v>199000</v>
      </c>
      <c r="MR19" s="23">
        <v>219000</v>
      </c>
    </row>
    <row r="20" spans="1:356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</row>
    <row r="21" spans="1:356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</row>
    <row r="22" spans="1:356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235000</v>
      </c>
      <c r="LY22" s="23">
        <v>214000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219000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  <c r="MN22" s="23">
        <v>194000</v>
      </c>
      <c r="MO22" s="23">
        <v>208000</v>
      </c>
      <c r="MP22" s="23">
        <v>196000</v>
      </c>
      <c r="MQ22" s="23">
        <v>243000</v>
      </c>
      <c r="MR22" s="23">
        <v>230000</v>
      </c>
    </row>
    <row r="23" spans="1:356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220000</v>
      </c>
      <c r="MO23" s="23">
        <v>302000</v>
      </c>
      <c r="MP23" s="23">
        <v>303000</v>
      </c>
      <c r="MQ23" s="23">
        <v>316000</v>
      </c>
      <c r="MR23" s="23">
        <v>321000</v>
      </c>
    </row>
    <row r="24" spans="1:356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</row>
    <row r="25" spans="1:356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</row>
    <row r="26" spans="1:356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189000</v>
      </c>
      <c r="MQ26" s="23">
        <v>163000</v>
      </c>
      <c r="MR26" s="23">
        <v>199000</v>
      </c>
    </row>
    <row r="27" spans="1:356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350000</v>
      </c>
    </row>
    <row r="28" spans="1:356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77602</v>
      </c>
      <c r="MQ28" s="23">
        <v>90000</v>
      </c>
      <c r="MR28" s="23">
        <v>117000</v>
      </c>
    </row>
    <row r="29" spans="1:356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140000</v>
      </c>
    </row>
    <row r="30" spans="1:356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155000</v>
      </c>
      <c r="MO30" s="23">
        <v>206000</v>
      </c>
      <c r="MP30" s="23">
        <v>187000</v>
      </c>
      <c r="MQ30" s="23">
        <v>216000</v>
      </c>
      <c r="MR30" s="23">
        <v>213000</v>
      </c>
    </row>
    <row r="31" spans="1:356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</row>
    <row r="32" spans="1:356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235000</v>
      </c>
      <c r="MO32" s="23">
        <v>319000</v>
      </c>
      <c r="MP32" s="23">
        <v>283000</v>
      </c>
      <c r="MQ32" s="23">
        <v>477000</v>
      </c>
      <c r="MR32" s="23">
        <v>426000</v>
      </c>
    </row>
    <row r="33" spans="1:356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  <c r="MN33" s="23">
        <v>94000</v>
      </c>
      <c r="MO33" s="23">
        <v>112000</v>
      </c>
      <c r="MP33" s="23">
        <v>111000</v>
      </c>
      <c r="MQ33" s="23">
        <v>118000</v>
      </c>
      <c r="MR33" s="23">
        <v>109000</v>
      </c>
    </row>
    <row r="34" spans="1:356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773974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924000</v>
      </c>
    </row>
    <row r="35" spans="1:356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552399</v>
      </c>
      <c r="MH35" s="23">
        <v>581705</v>
      </c>
      <c r="MI35" s="23">
        <v>515458</v>
      </c>
      <c r="MJ35" s="23">
        <v>550806</v>
      </c>
      <c r="MK35" s="23">
        <v>517982</v>
      </c>
      <c r="ML35" s="23">
        <v>454355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547000</v>
      </c>
      <c r="MR35" s="23">
        <v>618000</v>
      </c>
    </row>
    <row r="36" spans="1:356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43000</v>
      </c>
      <c r="MO36" s="23">
        <v>53000</v>
      </c>
      <c r="MP36" s="23">
        <v>53000</v>
      </c>
      <c r="MQ36" s="23">
        <v>60000</v>
      </c>
      <c r="MR36" s="23">
        <v>67000</v>
      </c>
    </row>
    <row r="37" spans="1:356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</row>
    <row r="38" spans="1:356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247000</v>
      </c>
    </row>
    <row r="39" spans="1:356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188000</v>
      </c>
      <c r="ML39" s="23">
        <v>178000</v>
      </c>
      <c r="MM39" s="23">
        <v>194000</v>
      </c>
      <c r="MN39" s="23">
        <v>163000</v>
      </c>
      <c r="MO39" s="23">
        <v>252000</v>
      </c>
      <c r="MP39" s="23">
        <v>234000</v>
      </c>
      <c r="MQ39" s="23">
        <v>220000</v>
      </c>
      <c r="MR39" s="23">
        <v>276000</v>
      </c>
    </row>
    <row r="40" spans="1:356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</row>
    <row r="41" spans="1:356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  <c r="MN41" s="23">
        <v>35000</v>
      </c>
      <c r="MO41" s="23">
        <v>47000</v>
      </c>
      <c r="MP41" s="23">
        <v>37000</v>
      </c>
      <c r="MQ41" s="23">
        <v>43000</v>
      </c>
      <c r="MR41" s="23">
        <v>45000</v>
      </c>
    </row>
    <row r="42" spans="1:356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</row>
    <row r="43" spans="1:356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</row>
    <row r="44" spans="1:356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294000</v>
      </c>
      <c r="MO44" s="23">
        <v>333000</v>
      </c>
      <c r="MP44" s="23">
        <v>316000</v>
      </c>
      <c r="MQ44" s="23">
        <v>372000</v>
      </c>
      <c r="MR44" s="23">
        <v>343000</v>
      </c>
    </row>
    <row r="45" spans="1:356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  <c r="MJ45" s="23">
        <v>1743000</v>
      </c>
      <c r="MK45" s="23">
        <v>1644000</v>
      </c>
      <c r="ML45" s="23">
        <v>1483000</v>
      </c>
      <c r="MM45" s="23">
        <v>1473000</v>
      </c>
      <c r="MN45" s="23">
        <v>1565000</v>
      </c>
      <c r="MO45" s="23">
        <v>1972000</v>
      </c>
      <c r="MP45" s="23">
        <v>1756000</v>
      </c>
      <c r="MQ45" s="23">
        <v>1760000</v>
      </c>
      <c r="MR45" s="23">
        <v>1973000</v>
      </c>
    </row>
    <row r="46" spans="1:356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</row>
    <row r="47" spans="1:356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34000</v>
      </c>
      <c r="MN47" s="23">
        <v>41000</v>
      </c>
      <c r="MO47" s="23">
        <v>41000</v>
      </c>
      <c r="MP47" s="23">
        <v>43000</v>
      </c>
      <c r="MQ47" s="23">
        <v>46000</v>
      </c>
      <c r="MR47" s="23">
        <v>47000</v>
      </c>
    </row>
    <row r="48" spans="1:356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321000</v>
      </c>
      <c r="MN48" s="23">
        <v>414000</v>
      </c>
      <c r="MO48" s="23">
        <v>405000</v>
      </c>
      <c r="MP48" s="23">
        <v>392000</v>
      </c>
      <c r="MQ48" s="23">
        <v>422000</v>
      </c>
      <c r="MR48" s="23">
        <v>420000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394000</v>
      </c>
      <c r="MR51" s="23">
        <v>410000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37000</v>
      </c>
      <c r="MR52" s="23">
        <v>41000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18573250</v>
      </c>
      <c r="LV53" s="27">
        <f t="shared" si="5"/>
        <v>18469471</v>
      </c>
      <c r="LW53" s="27">
        <f t="shared" si="5"/>
        <v>17278298</v>
      </c>
      <c r="LX53" s="27">
        <f t="shared" si="5"/>
        <v>17044126</v>
      </c>
      <c r="LY53" s="27">
        <f t="shared" si="5"/>
        <v>15910407</v>
      </c>
      <c r="LZ53" s="27">
        <f t="shared" si="5"/>
        <v>16237838</v>
      </c>
      <c r="MA53" s="27">
        <f t="shared" si="5"/>
        <v>14481933</v>
      </c>
      <c r="MB53" s="27">
        <f t="shared" si="5"/>
        <v>13569758</v>
      </c>
      <c r="MC53" s="27">
        <f t="shared" si="5"/>
        <v>17178126</v>
      </c>
      <c r="MD53" s="27">
        <f t="shared" si="5"/>
        <v>16627503</v>
      </c>
      <c r="ME53" s="27">
        <f t="shared" si="5"/>
        <v>18205803</v>
      </c>
      <c r="MF53" s="27">
        <f t="shared" si="5"/>
        <v>19157784</v>
      </c>
      <c r="MG53" s="27">
        <f t="shared" si="5"/>
        <v>17843070</v>
      </c>
      <c r="MH53" s="27">
        <f t="shared" si="5"/>
        <v>18891514</v>
      </c>
      <c r="MI53" s="27">
        <f t="shared" si="5"/>
        <v>17195118</v>
      </c>
      <c r="MJ53" s="27">
        <f t="shared" si="5"/>
        <v>16152307</v>
      </c>
      <c r="MK53" s="27">
        <f t="shared" si="5"/>
        <v>15593963</v>
      </c>
      <c r="ML53" s="27">
        <f t="shared" si="5"/>
        <v>14397593</v>
      </c>
      <c r="MM53" s="27">
        <f t="shared" si="5"/>
        <v>14093191</v>
      </c>
      <c r="MN53" s="27">
        <f t="shared" si="5"/>
        <v>14081738</v>
      </c>
      <c r="MO53" s="27">
        <f t="shared" si="5"/>
        <v>16735790</v>
      </c>
      <c r="MP53" s="27">
        <f t="shared" si="5"/>
        <v>15890646</v>
      </c>
      <c r="MQ53" s="27">
        <f t="shared" si="5"/>
        <v>17572919</v>
      </c>
      <c r="MR53" s="27">
        <f t="shared" si="5"/>
        <v>18424106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2023-08-08T21:43:44Z</dcterms:modified>
</cp:coreProperties>
</file>