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C54574A-2186-49DA-B6C0-9B9123C4A9E3}" xr6:coauthVersionLast="47" xr6:coauthVersionMax="47" xr10:uidLastSave="{00000000-0000-0000-0000-000000000000}"/>
  <bookViews>
    <workbookView xWindow="1188" yWindow="1944" windowWidth="21444" windowHeight="8928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<sst xmlns="http://schemas.openxmlformats.org/spreadsheetml/2006/main" count="165" uniqueCount="69">
  <si>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</si>
  <si>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</si>
  <si>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</si>
  <si>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</si>
  <si>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</si>
  <si>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</si>
  <si>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</si>
  <si>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</si>
  <si>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</si>
  <si>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</si>
  <si>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</si>
  <si>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</si>
  <si>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</si>
  <si>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</si>
  <si>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</si>
  <si>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</si>
  <si>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</si>
  <si>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</si>
  <si>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</si>
  <si>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</si>
  <si>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</si>
  <si>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</si>
  <si>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</si>
  <si>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</si>
  <si>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</si>
  <si>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</si>
  <si>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</si>
  <si>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</si>
  <si>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</si>
  <si>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</si>
  <si>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</si>
  <si>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</si>
  <si>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</si>
  <si>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</si>
  <si>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</si>
  <si>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</si>
  <si>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</si>
  <si>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</si>
  <si>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</si>
  <si>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</si>
  <si>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</si>
  <si>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</si>
  <si>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</si>
  <si>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</si>
  <si>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</si>
  <si>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</si>
  <si>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</si>
  <si>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</si>
  <si>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</si>
  <si>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</si>
  <si>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</si>
  <si>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</si>
  <si>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</si>
  <si>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</si>
  <si>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</si>
  <si>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</si>
  <si>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</si>
  <si>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</si>
  <si>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</si>
  <si>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</si>
  <si>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</si>
  <si>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</si>
  <si>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</si>
  <si>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</si>
  <si>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</si>
  <si>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</si>
  <si>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</si>
  <si>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</si>
  <si>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July 2023 vs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</si>
</sst>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9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386415</v>
      </c>
      <c r="C4" s="4">
        <v>367000</v>
      </c>
      <c r="D4" s="5">
        <f t="shared" ref="D4:D55" si="0">C4/B4-1</f>
        <v>-5.0243908750954303E-2</v>
      </c>
      <c r="E4" s="4">
        <v>1988881</v>
      </c>
      <c r="F4" s="4">
        <v>1894000</v>
      </c>
      <c r="G4" s="6">
        <f t="shared" ref="G4:G55" si="1">F4/E4-1</f>
        <v>-4.7705719950062342E-2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62888</v>
      </c>
      <c r="C5" s="4">
        <v>64000</v>
      </c>
      <c r="D5" s="5">
        <f t="shared" si="0"/>
        <v>1.7682228724080984E-2</v>
      </c>
      <c r="E5" s="4">
        <v>311946</v>
      </c>
      <c r="F5" s="4">
        <v>309018</v>
      </c>
      <c r="G5" s="6">
        <f t="shared" si="1"/>
        <v>-9.3862399261410712E-3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340183</v>
      </c>
      <c r="C6" s="4">
        <v>323000</v>
      </c>
      <c r="D6" s="5">
        <f t="shared" si="0"/>
        <v>-5.0511048465090802E-2</v>
      </c>
      <c r="E6" s="4">
        <v>2612407</v>
      </c>
      <c r="F6" s="4">
        <v>2469635</v>
      </c>
      <c r="G6" s="6">
        <f t="shared" si="1"/>
        <v>-5.4651514867323558E-2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162064</v>
      </c>
      <c r="C7" s="4">
        <v>150640</v>
      </c>
      <c r="D7" s="5">
        <f t="shared" si="0"/>
        <v>-7.0490670352453377E-2</v>
      </c>
      <c r="E7" s="4">
        <v>1024659</v>
      </c>
      <c r="F7" s="4">
        <v>1021339</v>
      </c>
      <c r="G7" s="6">
        <f t="shared" si="1"/>
        <v>-3.2401023169659204E-3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1958087</v>
      </c>
      <c r="C8" s="4">
        <v>1790000</v>
      </c>
      <c r="D8" s="5">
        <f t="shared" si="0"/>
        <v>-8.5842457459755384E-2</v>
      </c>
      <c r="E8" s="4">
        <v>12450864</v>
      </c>
      <c r="F8" s="4">
        <v>11442329</v>
      </c>
      <c r="G8" s="6">
        <f t="shared" si="1"/>
        <v>-8.1001206020722694E-2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398799</v>
      </c>
      <c r="C9" s="4">
        <v>401000</v>
      </c>
      <c r="D9" s="5">
        <f t="shared" si="0"/>
        <v>5.5190710107095864E-3</v>
      </c>
      <c r="E9" s="4">
        <v>2448363</v>
      </c>
      <c r="F9" s="4">
        <v>2342708</v>
      </c>
      <c r="G9" s="6">
        <f t="shared" si="1"/>
        <v>-4.3153323261297394E-2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148196</v>
      </c>
      <c r="C10" s="4">
        <v>133000</v>
      </c>
      <c r="D10" s="5">
        <f t="shared" si="0"/>
        <v>-0.10253987961888311</v>
      </c>
      <c r="E10" s="4">
        <v>917232</v>
      </c>
      <c r="F10" s="4">
        <v>908340</v>
      </c>
      <c r="G10" s="6">
        <f t="shared" si="1"/>
        <v>-9.6943848448375336E-3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61730</v>
      </c>
      <c r="C11" s="4">
        <v>61000</v>
      </c>
      <c r="D11" s="5">
        <f t="shared" si="0"/>
        <v>-1.182569253199417E-2</v>
      </c>
      <c r="E11" s="4">
        <v>393007</v>
      </c>
      <c r="F11" s="4">
        <v>383875</v>
      </c>
      <c r="G11" s="6">
        <f t="shared" si="1"/>
        <v>-2.3236227344551108E-2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30000</v>
      </c>
      <c r="C12" s="4">
        <v>28000</v>
      </c>
      <c r="D12" s="5">
        <f t="shared" si="0"/>
        <v>-6.6666666666666652E-2</v>
      </c>
      <c r="E12" s="4">
        <v>193000</v>
      </c>
      <c r="F12" s="4">
        <v>187000</v>
      </c>
      <c r="G12" s="6">
        <f t="shared" si="1"/>
        <v>-3.1088082901554404E-2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1122576</v>
      </c>
      <c r="C13" s="4">
        <v>1067000</v>
      </c>
      <c r="D13" s="5">
        <f t="shared" si="0"/>
        <v>-4.9507561180712978E-2</v>
      </c>
      <c r="E13" s="4">
        <v>8594388</v>
      </c>
      <c r="F13" s="4">
        <v>8392000</v>
      </c>
      <c r="G13" s="6">
        <f t="shared" si="1"/>
        <v>-2.3548855369341037E-2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468000</v>
      </c>
      <c r="C14" s="4">
        <v>466000</v>
      </c>
      <c r="D14" s="5">
        <f t="shared" si="0"/>
        <v>-4.2735042735042583E-3</v>
      </c>
      <c r="E14" s="4">
        <v>3303000</v>
      </c>
      <c r="F14" s="4">
        <v>3137000</v>
      </c>
      <c r="G14" s="6">
        <f t="shared" si="1"/>
        <v>-5.0257341810475364E-2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83000</v>
      </c>
      <c r="C15" s="4">
        <v>78000</v>
      </c>
      <c r="D15" s="5">
        <f t="shared" si="0"/>
        <v>-6.0240963855421659E-2</v>
      </c>
      <c r="E15" s="4">
        <v>544247</v>
      </c>
      <c r="F15" s="4">
        <v>504000</v>
      </c>
      <c r="G15" s="6">
        <f t="shared" si="1"/>
        <v>-7.3949879374622163E-2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96949</v>
      </c>
      <c r="C16" s="4">
        <v>103000</v>
      </c>
      <c r="D16" s="5">
        <f t="shared" si="0"/>
        <v>6.2414259043414688E-2</v>
      </c>
      <c r="E16" s="4">
        <v>630193</v>
      </c>
      <c r="F16" s="4">
        <v>633155</v>
      </c>
      <c r="G16" s="6">
        <f t="shared" si="1"/>
        <v>4.7001474151568967E-3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652134</v>
      </c>
      <c r="C17" s="4">
        <v>646000</v>
      </c>
      <c r="D17" s="5">
        <f t="shared" si="0"/>
        <v>-9.4060423164564755E-3</v>
      </c>
      <c r="E17" s="4">
        <v>4368914</v>
      </c>
      <c r="F17" s="4">
        <v>4288043</v>
      </c>
      <c r="G17" s="6">
        <f t="shared" si="1"/>
        <v>-1.8510549761336592E-2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339089</v>
      </c>
      <c r="C18" s="4">
        <v>325000</v>
      </c>
      <c r="D18" s="5">
        <f t="shared" si="0"/>
        <v>-4.1549563683870638E-2</v>
      </c>
      <c r="E18" s="4">
        <v>2182121</v>
      </c>
      <c r="F18" s="4">
        <v>2259016</v>
      </c>
      <c r="G18" s="6">
        <f t="shared" si="1"/>
        <v>3.5238650835586194E-2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200743</v>
      </c>
      <c r="C19" s="4">
        <v>196000</v>
      </c>
      <c r="D19" s="5">
        <f t="shared" si="0"/>
        <v>-2.3627224859646412E-2</v>
      </c>
      <c r="E19" s="4">
        <v>1261808</v>
      </c>
      <c r="F19" s="4">
        <v>1346962</v>
      </c>
      <c r="G19" s="6">
        <f t="shared" si="1"/>
        <v>6.7485703054664503E-2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157174</v>
      </c>
      <c r="C20" s="4">
        <v>144000</v>
      </c>
      <c r="D20" s="5">
        <f t="shared" si="0"/>
        <v>-8.38179342639368E-2</v>
      </c>
      <c r="E20" s="4">
        <v>1048661</v>
      </c>
      <c r="F20" s="4">
        <v>1064060</v>
      </c>
      <c r="G20" s="6">
        <f t="shared" si="1"/>
        <v>1.4684440443575086E-2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224173</v>
      </c>
      <c r="C21" s="4">
        <v>227000</v>
      </c>
      <c r="D21" s="5">
        <f t="shared" si="0"/>
        <v>1.2610796126206081E-2</v>
      </c>
      <c r="E21" s="4">
        <v>1459422</v>
      </c>
      <c r="F21" s="4">
        <v>1404039</v>
      </c>
      <c r="G21" s="6">
        <f t="shared" si="1"/>
        <v>-3.794858512479593E-2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233000</v>
      </c>
      <c r="C22" s="4">
        <v>249000</v>
      </c>
      <c r="D22" s="5">
        <f t="shared" si="0"/>
        <v>6.8669527896995763E-2</v>
      </c>
      <c r="E22" s="4">
        <v>1801000</v>
      </c>
      <c r="F22" s="4">
        <v>1688000</v>
      </c>
      <c r="G22" s="6">
        <f t="shared" si="1"/>
        <v>-6.2742920599666907E-2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113000</v>
      </c>
      <c r="C23" s="4">
        <v>104000</v>
      </c>
      <c r="D23" s="5">
        <f t="shared" si="0"/>
        <v>-7.9646017699115057E-2</v>
      </c>
      <c r="E23" s="4">
        <v>617000</v>
      </c>
      <c r="F23" s="4">
        <v>586000</v>
      </c>
      <c r="G23" s="6">
        <f t="shared" si="1"/>
        <v>-5.0243111831442477E-2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219000</v>
      </c>
      <c r="C24" s="4">
        <v>240000</v>
      </c>
      <c r="D24" s="5">
        <f t="shared" si="0"/>
        <v>9.5890410958904049E-2</v>
      </c>
      <c r="E24" s="4">
        <v>1493000</v>
      </c>
      <c r="F24" s="4">
        <v>1482000</v>
      </c>
      <c r="G24" s="6">
        <f t="shared" si="1"/>
        <v>-7.3677160080375392E-3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296090</v>
      </c>
      <c r="C25" s="4">
        <v>284000</v>
      </c>
      <c r="D25" s="5">
        <f t="shared" si="0"/>
        <v>-4.0832179404910685E-2</v>
      </c>
      <c r="E25" s="4">
        <v>2035810</v>
      </c>
      <c r="F25" s="4">
        <v>1944439</v>
      </c>
      <c r="G25" s="6">
        <f t="shared" si="1"/>
        <v>-4.4881889763779492E-2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473000</v>
      </c>
      <c r="C26" s="4">
        <v>438000</v>
      </c>
      <c r="D26" s="5">
        <f t="shared" si="0"/>
        <v>-7.3995771670190225E-2</v>
      </c>
      <c r="E26" s="4">
        <v>3155000</v>
      </c>
      <c r="F26" s="4">
        <v>3080000</v>
      </c>
      <c r="G26" s="6">
        <f t="shared" si="1"/>
        <v>-2.3771790808240878E-2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357000</v>
      </c>
      <c r="C27" s="4">
        <v>350000</v>
      </c>
      <c r="D27" s="5">
        <f t="shared" si="0"/>
        <v>-1.9607843137254943E-2</v>
      </c>
      <c r="E27" s="4">
        <v>2214000</v>
      </c>
      <c r="F27" s="4">
        <v>2196000</v>
      </c>
      <c r="G27" s="6">
        <f t="shared" si="1"/>
        <v>-8.1300813008130524E-3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177598</v>
      </c>
      <c r="C28" s="4">
        <v>165000</v>
      </c>
      <c r="D28" s="5">
        <f t="shared" si="0"/>
        <v>-7.0935483507697183E-2</v>
      </c>
      <c r="E28" s="4">
        <v>1248405</v>
      </c>
      <c r="F28" s="4">
        <v>1204742</v>
      </c>
      <c r="G28" s="6">
        <f t="shared" si="1"/>
        <v>-3.4975028135901365E-2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327379</v>
      </c>
      <c r="C29" s="4">
        <v>323793</v>
      </c>
      <c r="D29" s="5">
        <f t="shared" si="0"/>
        <v>-1.0953665323676809E-2</v>
      </c>
      <c r="E29" s="4">
        <v>2203162</v>
      </c>
      <c r="F29" s="4">
        <v>2191000</v>
      </c>
      <c r="G29" s="6">
        <f t="shared" si="1"/>
        <v>-5.5202477166907959E-3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111200</v>
      </c>
      <c r="C30" s="4">
        <v>112000</v>
      </c>
      <c r="D30" s="5">
        <f t="shared" si="0"/>
        <v>7.194244604316502E-3</v>
      </c>
      <c r="E30" s="4">
        <v>632213</v>
      </c>
      <c r="F30" s="4">
        <v>622569</v>
      </c>
      <c r="G30" s="6">
        <f t="shared" si="1"/>
        <v>-1.5254352567884544E-2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109756</v>
      </c>
      <c r="C31" s="4">
        <v>120000</v>
      </c>
      <c r="D31" s="5">
        <f t="shared" si="0"/>
        <v>9.3334305186049127E-2</v>
      </c>
      <c r="E31" s="4">
        <v>822571</v>
      </c>
      <c r="F31" s="4">
        <v>810932</v>
      </c>
      <c r="G31" s="6">
        <f t="shared" si="1"/>
        <v>-1.414953845929412E-2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192775</v>
      </c>
      <c r="C32" s="4">
        <v>204000</v>
      </c>
      <c r="D32" s="5">
        <f t="shared" si="0"/>
        <v>5.822850473349761E-2</v>
      </c>
      <c r="E32" s="4">
        <v>1373895</v>
      </c>
      <c r="F32" s="4">
        <v>1322878</v>
      </c>
      <c r="G32" s="6">
        <f t="shared" si="1"/>
        <v>-3.7133114248177668E-2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118000</v>
      </c>
      <c r="C33" s="4">
        <v>112000</v>
      </c>
      <c r="D33" s="5">
        <f t="shared" si="0"/>
        <v>-5.084745762711862E-2</v>
      </c>
      <c r="E33" s="4">
        <v>753100</v>
      </c>
      <c r="F33" s="4">
        <v>709000</v>
      </c>
      <c r="G33" s="6">
        <f t="shared" si="1"/>
        <v>-5.8557960430221767E-2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493000</v>
      </c>
      <c r="C34" s="4">
        <v>448000</v>
      </c>
      <c r="D34" s="5">
        <f t="shared" si="0"/>
        <v>-9.1277890466531453E-2</v>
      </c>
      <c r="E34" s="4">
        <v>2503064</v>
      </c>
      <c r="F34" s="4">
        <v>2476000</v>
      </c>
      <c r="G34" s="6">
        <f t="shared" si="1"/>
        <v>-1.0812348385818349E-2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105000</v>
      </c>
      <c r="C35" s="4">
        <v>109000</v>
      </c>
      <c r="D35" s="5">
        <f t="shared" si="0"/>
        <v>3.8095238095238182E-2</v>
      </c>
      <c r="E35" s="4">
        <v>773000</v>
      </c>
      <c r="F35" s="4">
        <v>737000</v>
      </c>
      <c r="G35" s="6">
        <f t="shared" si="1"/>
        <v>-4.6571798188874469E-2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934889</v>
      </c>
      <c r="C36" s="4">
        <v>888000</v>
      </c>
      <c r="D36" s="5">
        <f t="shared" si="0"/>
        <v>-5.0154617286116365E-2</v>
      </c>
      <c r="E36" s="4">
        <v>5597459</v>
      </c>
      <c r="F36" s="4">
        <v>5562566</v>
      </c>
      <c r="G36" s="6">
        <f t="shared" si="1"/>
        <v>-6.2337214082318626E-3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552399</v>
      </c>
      <c r="C37" s="4">
        <v>478000</v>
      </c>
      <c r="D37" s="5">
        <f t="shared" si="0"/>
        <v>-0.13468344439435986</v>
      </c>
      <c r="E37" s="4">
        <v>3730312</v>
      </c>
      <c r="F37" s="4">
        <v>3655271</v>
      </c>
      <c r="G37" s="6">
        <f t="shared" si="1"/>
        <v>-2.0116547891972592E-2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57881</v>
      </c>
      <c r="C38" s="4">
        <v>60500</v>
      </c>
      <c r="D38" s="5">
        <f t="shared" si="0"/>
        <v>4.524800884573521E-2</v>
      </c>
      <c r="E38" s="4">
        <v>387218</v>
      </c>
      <c r="F38" s="4">
        <v>382232</v>
      </c>
      <c r="G38" s="6">
        <f t="shared" si="1"/>
        <v>-1.2876467519588486E-2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631000</v>
      </c>
      <c r="C39" s="4">
        <v>598000</v>
      </c>
      <c r="D39" s="5">
        <f t="shared" si="0"/>
        <v>-5.2297939778129909E-2</v>
      </c>
      <c r="E39" s="4">
        <v>4292000</v>
      </c>
      <c r="F39" s="4">
        <v>4232000</v>
      </c>
      <c r="G39" s="6">
        <f t="shared" si="1"/>
        <v>-1.3979496738117381E-2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249257</v>
      </c>
      <c r="C40" s="4">
        <v>245909</v>
      </c>
      <c r="D40" s="5">
        <f t="shared" si="0"/>
        <v>-1.3431919665245151E-2</v>
      </c>
      <c r="E40" s="4">
        <v>1501993</v>
      </c>
      <c r="F40" s="4">
        <v>1462973</v>
      </c>
      <c r="G40" s="6">
        <f t="shared" si="1"/>
        <v>-2.5978816146280281E-2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248042</v>
      </c>
      <c r="C41" s="4">
        <v>260000</v>
      </c>
      <c r="D41" s="5">
        <f t="shared" si="0"/>
        <v>4.8209577410277316E-2</v>
      </c>
      <c r="E41" s="4">
        <v>1617916</v>
      </c>
      <c r="F41" s="4">
        <v>1569163</v>
      </c>
      <c r="G41" s="6">
        <f t="shared" si="1"/>
        <v>-3.0133208398952727E-2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717000</v>
      </c>
      <c r="C42" s="4">
        <v>664000</v>
      </c>
      <c r="D42" s="5">
        <f t="shared" si="0"/>
        <v>-7.3919107391910766E-2</v>
      </c>
      <c r="E42" s="4">
        <v>4430000</v>
      </c>
      <c r="F42" s="4">
        <v>4348000</v>
      </c>
      <c r="G42" s="6">
        <f t="shared" si="1"/>
        <v>-1.8510158013544054E-2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46000</v>
      </c>
      <c r="C43" s="4">
        <v>42000</v>
      </c>
      <c r="D43" s="5">
        <f t="shared" si="0"/>
        <v>-8.6956521739130488E-2</v>
      </c>
      <c r="E43" s="4">
        <v>291669</v>
      </c>
      <c r="F43" s="4">
        <v>276000</v>
      </c>
      <c r="G43" s="6">
        <f t="shared" si="1"/>
        <v>-5.3721855939438234E-2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332000</v>
      </c>
      <c r="C44" s="4">
        <v>286000</v>
      </c>
      <c r="D44" s="5">
        <f t="shared" si="0"/>
        <v>-0.13855421686746983</v>
      </c>
      <c r="E44" s="4">
        <v>2372000</v>
      </c>
      <c r="F44" s="4">
        <v>2261000</v>
      </c>
      <c r="G44" s="6">
        <f t="shared" si="1"/>
        <v>-4.6795952782462069E-2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73000</v>
      </c>
      <c r="C45" s="4">
        <v>71000</v>
      </c>
      <c r="D45" s="5">
        <f t="shared" si="0"/>
        <v>-2.7397260273972601E-2</v>
      </c>
      <c r="E45" s="4">
        <v>455000</v>
      </c>
      <c r="F45" s="4">
        <v>452000</v>
      </c>
      <c r="G45" s="6">
        <f t="shared" si="1"/>
        <v>-6.59340659340657E-3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390745</v>
      </c>
      <c r="C46" s="4">
        <v>370000</v>
      </c>
      <c r="D46" s="5">
        <f t="shared" si="0"/>
        <v>-5.3090890478445063E-2</v>
      </c>
      <c r="E46" s="4">
        <v>2417349</v>
      </c>
      <c r="F46" s="4">
        <v>2334686</v>
      </c>
      <c r="G46" s="6">
        <f t="shared" si="1"/>
        <v>-3.4195724324456278E-2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1992646</v>
      </c>
      <c r="C47" s="4">
        <v>1906000</v>
      </c>
      <c r="D47" s="5">
        <f t="shared" si="0"/>
        <v>-4.34828865739324E-2</v>
      </c>
      <c r="E47" s="4">
        <v>12857210</v>
      </c>
      <c r="F47" s="4">
        <v>12380000</v>
      </c>
      <c r="G47" s="6">
        <f t="shared" si="1"/>
        <v>-3.7116139504604795E-2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126092</v>
      </c>
      <c r="C48" s="4">
        <v>126000</v>
      </c>
      <c r="D48" s="5">
        <f t="shared" si="0"/>
        <v>-7.2962598737424944E-4</v>
      </c>
      <c r="E48" s="4">
        <v>829124</v>
      </c>
      <c r="F48" s="4">
        <v>836000</v>
      </c>
      <c r="G48" s="6">
        <f t="shared" si="1"/>
        <v>8.2930900564932575E-3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39273</v>
      </c>
      <c r="C49" s="4">
        <v>33000</v>
      </c>
      <c r="D49" s="5">
        <f t="shared" si="0"/>
        <v>-0.1597280574440455</v>
      </c>
      <c r="E49" s="4">
        <v>302782</v>
      </c>
      <c r="F49" s="4">
        <v>285000</v>
      </c>
      <c r="G49" s="6">
        <f t="shared" si="1"/>
        <v>-5.8728722315064985E-2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399832</v>
      </c>
      <c r="C50" s="4">
        <v>407000</v>
      </c>
      <c r="D50" s="5">
        <f t="shared" si="0"/>
        <v>1.7927529562416167E-2</v>
      </c>
      <c r="E50" s="4">
        <v>2798911</v>
      </c>
      <c r="F50" s="4">
        <v>2733394</v>
      </c>
      <c r="G50" s="6">
        <f t="shared" si="1"/>
        <v>-2.3408032624117059E-2</v>
      </c>
    </row>
    <row r="51" spans="1:125" ht="15.6" x14ac:dyDescent="0.3">
      <c r="A51" s="3" t="s">
        <v>47</v>
      </c>
      <c r="B51" s="4">
        <v>408510</v>
      </c>
      <c r="C51" s="4">
        <v>422000</v>
      </c>
      <c r="D51" s="5">
        <f>C51/B51-1</f>
        <v>3.3022447430907542E-2</v>
      </c>
      <c r="E51" s="4">
        <v>2356515</v>
      </c>
      <c r="F51" s="4">
        <v>2514745</v>
      </c>
      <c r="G51" s="6">
        <f t="shared" si="1"/>
        <v>6.7145763977738415E-2</v>
      </c>
    </row>
    <row r="52" spans="1:125" ht="15.6" x14ac:dyDescent="0.3">
      <c r="A52" s="3" t="s">
        <v>48</v>
      </c>
      <c r="B52" s="4">
        <v>108085</v>
      </c>
      <c r="C52" s="4">
        <v>108612</v>
      </c>
      <c r="D52" s="5">
        <f t="shared" si="0"/>
        <v>4.8757922005828735E-3</v>
      </c>
      <c r="E52" s="4">
        <v>702400</v>
      </c>
      <c r="F52" s="4">
        <v>696607</v>
      </c>
      <c r="G52" s="6">
        <f t="shared" si="1"/>
        <v>-8.2474373576310045E-3</v>
      </c>
    </row>
    <row r="53" spans="1:125" ht="15.6" x14ac:dyDescent="0.3">
      <c r="A53" s="3" t="s">
        <v>49</v>
      </c>
      <c r="B53" s="4">
        <v>420858</v>
      </c>
      <c r="C53" s="4">
        <v>414000</v>
      </c>
      <c r="D53" s="5">
        <f t="shared" si="0"/>
        <v>-1.6295282494332985E-2</v>
      </c>
      <c r="E53" s="4">
        <v>2745264</v>
      </c>
      <c r="F53" s="4">
        <v>2538992</v>
      </c>
      <c r="G53" s="6">
        <f t="shared" si="1"/>
        <v>-7.513740026460114E-2</v>
      </c>
    </row>
    <row r="54" spans="1:125" ht="15.6" x14ac:dyDescent="0.3">
      <c r="A54" s="3" t="s">
        <v>50</v>
      </c>
      <c r="B54" s="4">
        <v>37209</v>
      </c>
      <c r="C54" s="4">
        <v>36000</v>
      </c>
      <c r="D54" s="5">
        <f t="shared" si="0"/>
        <v>-3.249213899862935E-2</v>
      </c>
      <c r="E54" s="4">
        <v>240732</v>
      </c>
      <c r="F54" s="4">
        <v>239133</v>
      </c>
      <c r="G54" s="6">
        <f t="shared" si="1"/>
        <v>-6.642241164448448E-3</v>
      </c>
    </row>
    <row r="55" spans="1:125" ht="15.6" x14ac:dyDescent="0.3">
      <c r="A55" s="15" t="s">
        <v>51</v>
      </c>
      <c r="B55" s="16">
        <f>SUM(B4:B54)</f>
        <v>17982716</v>
      </c>
      <c r="C55" s="16">
        <f>SUM(C4:C54)</f>
        <v>17244454</v>
      </c>
      <c r="D55" s="17">
        <f t="shared" si="0"/>
        <v>-4.1053976496097655E-2</v>
      </c>
      <c r="E55" s="16">
        <f>SUM(E4:E54)</f>
        <v>117284187</v>
      </c>
      <c r="F55" s="16">
        <f>SUM(F4:F54)</f>
        <v>113796841</v>
      </c>
      <c r="G55" s="18">
        <f t="shared" si="1"/>
        <v>-2.9734153334754376E-2</v>
      </c>
      <c r="I55" s="8"/>
    </row>
    <row r="56" spans="1:125" ht="12.75" customHeight="1" x14ac:dyDescent="0.3">
      <c r="A56" s="32" t="s">
        <v>55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H43" workbookViewId="0">
      <selection activeCell="CI2" sqref="CI2:MR52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295292</v>
      </c>
      <c r="MM2" s="23">
        <v>209000</v>
      </c>
      <c r="MN2" s="23">
        <v>220000</v>
      </c>
      <c r="MO2" s="23">
        <v>269000</v>
      </c>
      <c r="MP2" s="23">
        <v>228000</v>
      </c>
      <c r="MQ2" s="23">
        <v>295000</v>
      </c>
      <c r="MR2" s="23">
        <v>306000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37615</v>
      </c>
      <c r="MN3" s="23">
        <v>29709</v>
      </c>
      <c r="MO3" s="23">
        <v>30864</v>
      </c>
      <c r="MP3" s="23">
        <v>31433</v>
      </c>
      <c r="MQ3" s="23">
        <v>46000</v>
      </c>
      <c r="MR3" s="23">
        <v>54000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307836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366000</v>
      </c>
      <c r="MR4" s="23">
        <v>366000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165000</v>
      </c>
      <c r="MR5" s="23">
        <v>148000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1716224</v>
      </c>
      <c r="MJ6" s="23">
        <v>1797857</v>
      </c>
      <c r="MK6" s="23">
        <v>1633957</v>
      </c>
      <c r="ML6" s="23">
        <v>1487638</v>
      </c>
      <c r="MM6" s="23">
        <v>1515156</v>
      </c>
      <c r="MN6" s="23">
        <v>1396476</v>
      </c>
      <c r="MO6" s="23">
        <v>1602651</v>
      </c>
      <c r="MP6" s="23">
        <v>1663000</v>
      </c>
      <c r="MQ6" s="23">
        <v>1833000</v>
      </c>
      <c r="MR6" s="23">
        <v>1859000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318000</v>
      </c>
      <c r="MP7" s="23">
        <v>304000</v>
      </c>
      <c r="MQ7" s="23">
        <v>381000</v>
      </c>
      <c r="MR7" s="23">
        <v>337000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130000</v>
      </c>
      <c r="MP8" s="23">
        <v>123000</v>
      </c>
      <c r="MQ8" s="23">
        <v>158000</v>
      </c>
      <c r="MR8" s="23">
        <v>160000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34334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72000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1199850</v>
      </c>
      <c r="MM11" s="23">
        <v>1171000</v>
      </c>
      <c r="MN11" s="23">
        <v>1054000</v>
      </c>
      <c r="MO11" s="23">
        <v>1448000</v>
      </c>
      <c r="MP11" s="23">
        <v>1187000</v>
      </c>
      <c r="MQ11" s="23">
        <v>1193000</v>
      </c>
      <c r="MR11" s="23">
        <v>1272000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393000</v>
      </c>
      <c r="MO12" s="23">
        <v>444000</v>
      </c>
      <c r="MP12" s="23">
        <v>441000</v>
      </c>
      <c r="MQ12" s="23">
        <v>486000</v>
      </c>
      <c r="MR12" s="23">
        <v>490000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67000</v>
      </c>
      <c r="MO14" s="23">
        <v>98000</v>
      </c>
      <c r="MP14" s="23">
        <v>92000</v>
      </c>
      <c r="MQ14" s="23">
        <v>95000</v>
      </c>
      <c r="MR14" s="23">
        <v>102000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507000</v>
      </c>
      <c r="MO15" s="23">
        <v>605000</v>
      </c>
      <c r="MP15" s="23">
        <v>563000</v>
      </c>
      <c r="MQ15" s="23">
        <v>725000</v>
      </c>
      <c r="MR15" s="23">
        <v>777000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379106</v>
      </c>
      <c r="MM16" s="23">
        <v>350436</v>
      </c>
      <c r="MN16" s="23">
        <v>273397</v>
      </c>
      <c r="MO16" s="23">
        <v>330667</v>
      </c>
      <c r="MP16" s="23">
        <v>296000</v>
      </c>
      <c r="MQ16" s="23">
        <v>337000</v>
      </c>
      <c r="MR16" s="23">
        <v>332000</v>
      </c>
    </row>
    <row r="17" spans="1:356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152000</v>
      </c>
      <c r="MO17" s="23">
        <v>173000</v>
      </c>
      <c r="MP17" s="23">
        <v>181000</v>
      </c>
      <c r="MQ17" s="23">
        <v>194000</v>
      </c>
      <c r="MR17" s="23">
        <v>211000</v>
      </c>
    </row>
    <row r="18" spans="1:356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126000</v>
      </c>
      <c r="MO18" s="23">
        <v>146000</v>
      </c>
      <c r="MP18" s="23">
        <v>147000</v>
      </c>
      <c r="MQ18" s="23">
        <v>175000</v>
      </c>
      <c r="MR18" s="23">
        <v>170000</v>
      </c>
    </row>
    <row r="19" spans="1:356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192000</v>
      </c>
      <c r="MO19" s="23">
        <v>215000</v>
      </c>
      <c r="MP19" s="23">
        <v>197000</v>
      </c>
      <c r="MQ19" s="23">
        <v>199000</v>
      </c>
      <c r="MR19" s="23">
        <v>219000</v>
      </c>
    </row>
    <row r="20" spans="1:356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</row>
    <row r="21" spans="1:356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</row>
    <row r="22" spans="1:356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235000</v>
      </c>
      <c r="LY22" s="23">
        <v>214000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219000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  <c r="MM22" s="23">
        <v>171000</v>
      </c>
      <c r="MN22" s="23">
        <v>194000</v>
      </c>
      <c r="MO22" s="23">
        <v>208000</v>
      </c>
      <c r="MP22" s="23">
        <v>196000</v>
      </c>
      <c r="MQ22" s="23">
        <v>243000</v>
      </c>
      <c r="MR22" s="23">
        <v>230000</v>
      </c>
    </row>
    <row r="23" spans="1:356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220000</v>
      </c>
      <c r="MO23" s="23">
        <v>302000</v>
      </c>
      <c r="MP23" s="23">
        <v>303000</v>
      </c>
      <c r="MQ23" s="23">
        <v>316000</v>
      </c>
      <c r="MR23" s="23">
        <v>321000</v>
      </c>
    </row>
    <row r="24" spans="1:356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</row>
    <row r="25" spans="1:356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</row>
    <row r="26" spans="1:356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189000</v>
      </c>
      <c r="MQ26" s="23">
        <v>163000</v>
      </c>
      <c r="MR26" s="23">
        <v>199000</v>
      </c>
    </row>
    <row r="27" spans="1:356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350000</v>
      </c>
    </row>
    <row r="28" spans="1:356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77602</v>
      </c>
      <c r="MQ28" s="23">
        <v>90000</v>
      </c>
      <c r="MR28" s="23">
        <v>117000</v>
      </c>
    </row>
    <row r="29" spans="1:356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140000</v>
      </c>
    </row>
    <row r="30" spans="1:356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155000</v>
      </c>
      <c r="MO30" s="23">
        <v>206000</v>
      </c>
      <c r="MP30" s="23">
        <v>187000</v>
      </c>
      <c r="MQ30" s="23">
        <v>216000</v>
      </c>
      <c r="MR30" s="23">
        <v>213000</v>
      </c>
    </row>
    <row r="31" spans="1:356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</row>
    <row r="32" spans="1:356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235000</v>
      </c>
      <c r="MO32" s="23">
        <v>319000</v>
      </c>
      <c r="MP32" s="23">
        <v>283000</v>
      </c>
      <c r="MQ32" s="23">
        <v>477000</v>
      </c>
      <c r="MR32" s="23">
        <v>426000</v>
      </c>
    </row>
    <row r="33" spans="1:356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  <c r="MM33" s="23">
        <v>84000</v>
      </c>
      <c r="MN33" s="23">
        <v>94000</v>
      </c>
      <c r="MO33" s="23">
        <v>112000</v>
      </c>
      <c r="MP33" s="23">
        <v>111000</v>
      </c>
      <c r="MQ33" s="23">
        <v>118000</v>
      </c>
      <c r="MR33" s="23">
        <v>109000</v>
      </c>
    </row>
    <row r="34" spans="1:356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773974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924000</v>
      </c>
    </row>
    <row r="35" spans="1:356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552399</v>
      </c>
      <c r="MH35" s="23">
        <v>581705</v>
      </c>
      <c r="MI35" s="23">
        <v>515458</v>
      </c>
      <c r="MJ35" s="23">
        <v>550806</v>
      </c>
      <c r="MK35" s="23">
        <v>517982</v>
      </c>
      <c r="ML35" s="23">
        <v>454355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547000</v>
      </c>
      <c r="MR35" s="23">
        <v>618000</v>
      </c>
    </row>
    <row r="36" spans="1:356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43000</v>
      </c>
      <c r="MO36" s="23">
        <v>53000</v>
      </c>
      <c r="MP36" s="23">
        <v>53000</v>
      </c>
      <c r="MQ36" s="23">
        <v>60000</v>
      </c>
      <c r="MR36" s="23">
        <v>67000</v>
      </c>
    </row>
    <row r="37" spans="1:356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</row>
    <row r="38" spans="1:356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247000</v>
      </c>
    </row>
    <row r="39" spans="1:356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188000</v>
      </c>
      <c r="ML39" s="23">
        <v>178000</v>
      </c>
      <c r="MM39" s="23">
        <v>194000</v>
      </c>
      <c r="MN39" s="23">
        <v>163000</v>
      </c>
      <c r="MO39" s="23">
        <v>252000</v>
      </c>
      <c r="MP39" s="23">
        <v>234000</v>
      </c>
      <c r="MQ39" s="23">
        <v>220000</v>
      </c>
      <c r="MR39" s="23">
        <v>276000</v>
      </c>
    </row>
    <row r="40" spans="1:356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</row>
    <row r="41" spans="1:356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  <c r="MM41" s="23">
        <v>27000</v>
      </c>
      <c r="MN41" s="23">
        <v>35000</v>
      </c>
      <c r="MO41" s="23">
        <v>47000</v>
      </c>
      <c r="MP41" s="23">
        <v>37000</v>
      </c>
      <c r="MQ41" s="23">
        <v>43000</v>
      </c>
      <c r="MR41" s="23">
        <v>45000</v>
      </c>
    </row>
    <row r="42" spans="1:356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</row>
    <row r="43" spans="1:356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</row>
    <row r="44" spans="1:356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294000</v>
      </c>
      <c r="MO44" s="23">
        <v>333000</v>
      </c>
      <c r="MP44" s="23">
        <v>316000</v>
      </c>
      <c r="MQ44" s="23">
        <v>372000</v>
      </c>
      <c r="MR44" s="23">
        <v>343000</v>
      </c>
    </row>
    <row r="45" spans="1:356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  <c r="MI45" s="23">
        <v>1905000</v>
      </c>
      <c r="MJ45" s="23">
        <v>1743000</v>
      </c>
      <c r="MK45" s="23">
        <v>1644000</v>
      </c>
      <c r="ML45" s="23">
        <v>1483000</v>
      </c>
      <c r="MM45" s="23">
        <v>1473000</v>
      </c>
      <c r="MN45" s="23">
        <v>1565000</v>
      </c>
      <c r="MO45" s="23">
        <v>1972000</v>
      </c>
      <c r="MP45" s="23">
        <v>1756000</v>
      </c>
      <c r="MQ45" s="23">
        <v>1760000</v>
      </c>
      <c r="MR45" s="23">
        <v>1973000</v>
      </c>
    </row>
    <row r="46" spans="1:356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  <c r="MR46" s="23">
        <v>127000</v>
      </c>
    </row>
    <row r="47" spans="1:356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34000</v>
      </c>
      <c r="MN47" s="23">
        <v>41000</v>
      </c>
      <c r="MO47" s="23">
        <v>41000</v>
      </c>
      <c r="MP47" s="23">
        <v>43000</v>
      </c>
      <c r="MQ47" s="23">
        <v>46000</v>
      </c>
      <c r="MR47" s="23">
        <v>47000</v>
      </c>
    </row>
    <row r="48" spans="1:356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321000</v>
      </c>
      <c r="MN48" s="23">
        <v>414000</v>
      </c>
      <c r="MO48" s="23">
        <v>405000</v>
      </c>
      <c r="MP48" s="23">
        <v>392000</v>
      </c>
      <c r="MQ48" s="23">
        <v>422000</v>
      </c>
      <c r="MR48" s="23">
        <v>420000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308662</v>
      </c>
      <c r="MM51" s="23">
        <v>296837</v>
      </c>
      <c r="MN51" s="23">
        <v>301979</v>
      </c>
      <c r="MO51" s="23">
        <v>340386</v>
      </c>
      <c r="MP51" s="23">
        <v>381790</v>
      </c>
      <c r="MQ51" s="23">
        <v>394000</v>
      </c>
      <c r="MR51" s="23">
        <v>410000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37000</v>
      </c>
      <c r="MR52" s="23">
        <v>41000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14148066</v>
      </c>
      <c r="LQ53" s="27">
        <f t="shared" si="5"/>
        <v>16542008</v>
      </c>
      <c r="LR53" s="27">
        <f t="shared" si="5"/>
        <v>17427934</v>
      </c>
      <c r="LS53" s="27">
        <f t="shared" si="5"/>
        <v>18519423</v>
      </c>
      <c r="LT53" s="27">
        <f t="shared" si="5"/>
        <v>19551480</v>
      </c>
      <c r="LU53" s="27">
        <f t="shared" si="5"/>
        <v>18573250</v>
      </c>
      <c r="LV53" s="27">
        <f t="shared" si="5"/>
        <v>18469471</v>
      </c>
      <c r="LW53" s="27">
        <f t="shared" si="5"/>
        <v>17278298</v>
      </c>
      <c r="LX53" s="27">
        <f t="shared" si="5"/>
        <v>17044126</v>
      </c>
      <c r="LY53" s="27">
        <f t="shared" si="5"/>
        <v>15910407</v>
      </c>
      <c r="LZ53" s="27">
        <f t="shared" si="5"/>
        <v>16237838</v>
      </c>
      <c r="MA53" s="27">
        <f t="shared" si="5"/>
        <v>14481933</v>
      </c>
      <c r="MB53" s="27">
        <f t="shared" si="5"/>
        <v>13569758</v>
      </c>
      <c r="MC53" s="27">
        <f t="shared" si="5"/>
        <v>17178126</v>
      </c>
      <c r="MD53" s="27">
        <f t="shared" si="5"/>
        <v>16627503</v>
      </c>
      <c r="ME53" s="27">
        <f t="shared" si="5"/>
        <v>18205803</v>
      </c>
      <c r="MF53" s="27">
        <f t="shared" si="5"/>
        <v>19157784</v>
      </c>
      <c r="MG53" s="27">
        <f t="shared" si="5"/>
        <v>17843070</v>
      </c>
      <c r="MH53" s="27">
        <f t="shared" si="5"/>
        <v>18891514</v>
      </c>
      <c r="MI53" s="27">
        <f t="shared" si="5"/>
        <v>17195118</v>
      </c>
      <c r="MJ53" s="27">
        <f t="shared" si="5"/>
        <v>16152307</v>
      </c>
      <c r="MK53" s="27">
        <f t="shared" si="5"/>
        <v>15593963</v>
      </c>
      <c r="ML53" s="27">
        <f t="shared" si="5"/>
        <v>14397593</v>
      </c>
      <c r="MM53" s="27">
        <f t="shared" si="5"/>
        <v>14093191</v>
      </c>
      <c r="MN53" s="27">
        <f t="shared" si="5"/>
        <v>14081738</v>
      </c>
      <c r="MO53" s="27">
        <f t="shared" si="5"/>
        <v>16735790</v>
      </c>
      <c r="MP53" s="27">
        <f t="shared" si="5"/>
        <v>15890646</v>
      </c>
      <c r="MQ53" s="27">
        <f t="shared" si="5"/>
        <v>17572919</v>
      </c>
      <c r="MR53" s="27">
        <f t="shared" si="5"/>
        <v>18424106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2023-09-06T20:29:20Z</dcterms:modified>
</cp:coreProperties>
</file>