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B6D1347-736B-4737-A4DE-D31C9F11B374}" xr6:coauthVersionLast="47" xr6:coauthVersionMax="47" xr10:uidLastSave="{00000000-0000-0000-0000-000000000000}"/>
  <bookViews>
    <workbookView xWindow="1548" yWindow="1884" windowWidth="17280" windowHeight="892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<sst xmlns="http://schemas.openxmlformats.org/spreadsheetml/2006/main" count="165" uniqueCount="69">
  <si>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</si>
  <si>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</si>
  <si>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</si>
  <si>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</si>
  <si>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</si>
  <si>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</si>
  <si>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</si>
  <si>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</si>
  <si>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</si>
  <si>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</si>
  <si>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</si>
  <si>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</si>
  <si>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</si>
  <si>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</si>
  <si>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</si>
  <si>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</si>
  <si>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</si>
  <si>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</si>
  <si>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</si>
  <si>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</si>
  <si>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</si>
  <si>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</si>
  <si>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</si>
  <si>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</si>
  <si>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</si>
  <si>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</si>
  <si>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</si>
  <si>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</si>
  <si>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</si>
  <si>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</si>
  <si>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</si>
  <si>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</si>
  <si>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</si>
  <si>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</si>
  <si>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</si>
  <si>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</si>
  <si>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</si>
  <si>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</si>
  <si>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</si>
  <si>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</si>
  <si>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</si>
  <si>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</si>
  <si>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</si>
  <si>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</si>
  <si>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</si>
  <si>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</si>
  <si>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</si>
  <si>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</si>
  <si>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</si>
  <si>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</si>
  <si>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</si>
  <si>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</si>
  <si>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</si>
  <si>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</si>
  <si>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</si>
  <si>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</si>
  <si>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</si>
  <si>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</si>
  <si>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</si>
  <si>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</si>
  <si>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</si>
  <si>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</si>
  <si>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</si>
  <si>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</si>
  <si>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</si>
  <si>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</si>
  <si>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</si>
  <si>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</si>
  <si>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September 2023 vs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</si>
</sst>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351664</v>
      </c>
      <c r="C4" s="4">
        <v>324000</v>
      </c>
      <c r="D4" s="5">
        <f t="shared" ref="D4:D55" si="0">C4/B4-1</f>
        <v>-7.8665999363028316E-2</v>
      </c>
      <c r="E4" s="4">
        <v>2644103</v>
      </c>
      <c r="F4" s="4">
        <v>2504000</v>
      </c>
      <c r="G4" s="6">
        <f t="shared" ref="G4:G55" si="1">F4/E4-1</f>
        <v>-5.2986967603001811E-2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42732</v>
      </c>
      <c r="C5" s="4">
        <v>40000</v>
      </c>
      <c r="D5" s="5">
        <f t="shared" si="0"/>
        <v>-6.3933352054666326E-2</v>
      </c>
      <c r="E5" s="4">
        <v>407666</v>
      </c>
      <c r="F5" s="4">
        <v>409194</v>
      </c>
      <c r="G5" s="6">
        <f t="shared" si="1"/>
        <v>3.7481663911143048E-3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393448</v>
      </c>
      <c r="C6" s="4">
        <v>367000</v>
      </c>
      <c r="D6" s="5">
        <f t="shared" si="0"/>
        <v>-6.7221081311888753E-2</v>
      </c>
      <c r="E6" s="4">
        <v>3390340</v>
      </c>
      <c r="F6" s="4">
        <v>3242117</v>
      </c>
      <c r="G6" s="6">
        <f t="shared" si="1"/>
        <v>-4.371921400213552E-2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170755</v>
      </c>
      <c r="C7" s="4">
        <v>153030</v>
      </c>
      <c r="D7" s="5">
        <f t="shared" si="0"/>
        <v>-0.10380369535299117</v>
      </c>
      <c r="E7" s="4">
        <v>1353887</v>
      </c>
      <c r="F7" s="4">
        <v>1356693</v>
      </c>
      <c r="G7" s="6">
        <f t="shared" si="1"/>
        <v>2.0725511065546875E-3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1716224</v>
      </c>
      <c r="C8" s="4">
        <v>1529000</v>
      </c>
      <c r="D8" s="5">
        <f t="shared" si="0"/>
        <v>-0.10909065483293556</v>
      </c>
      <c r="E8" s="4">
        <v>16161853</v>
      </c>
      <c r="F8" s="4">
        <v>14750860</v>
      </c>
      <c r="G8" s="6">
        <f t="shared" si="1"/>
        <v>-8.7303912490727442E-2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312971</v>
      </c>
      <c r="C9" s="4">
        <v>283000</v>
      </c>
      <c r="D9" s="5">
        <f t="shared" si="0"/>
        <v>-9.5762866208051189E-2</v>
      </c>
      <c r="E9" s="4">
        <v>3117977</v>
      </c>
      <c r="F9" s="4">
        <v>3027047</v>
      </c>
      <c r="G9" s="6">
        <f t="shared" si="1"/>
        <v>-2.9163140074477734E-2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145367</v>
      </c>
      <c r="C10" s="4">
        <v>122000</v>
      </c>
      <c r="D10" s="5">
        <f t="shared" si="0"/>
        <v>-0.16074487332062981</v>
      </c>
      <c r="E10" s="4">
        <v>1226070</v>
      </c>
      <c r="F10" s="4">
        <v>1171340</v>
      </c>
      <c r="G10" s="6">
        <f t="shared" si="1"/>
        <v>-4.4638560604206901E-2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49323</v>
      </c>
      <c r="C11" s="4">
        <v>43000</v>
      </c>
      <c r="D11" s="5">
        <f t="shared" si="0"/>
        <v>-0.12819577073576227</v>
      </c>
      <c r="E11" s="4">
        <v>508525</v>
      </c>
      <c r="F11" s="4">
        <v>483930</v>
      </c>
      <c r="G11" s="6">
        <f t="shared" si="1"/>
        <v>-4.8365370434098609E-2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27000</v>
      </c>
      <c r="C12" s="4">
        <v>23000</v>
      </c>
      <c r="D12" s="5">
        <f t="shared" si="0"/>
        <v>-0.14814814814814814</v>
      </c>
      <c r="E12" s="4">
        <v>251000</v>
      </c>
      <c r="F12" s="4">
        <v>241000</v>
      </c>
      <c r="G12" s="6">
        <f t="shared" si="1"/>
        <v>-3.9840637450199168E-2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1082867</v>
      </c>
      <c r="C13" s="4">
        <v>1041000</v>
      </c>
      <c r="D13" s="5">
        <f t="shared" si="0"/>
        <v>-3.8663104517913993E-2</v>
      </c>
      <c r="E13" s="4">
        <v>10929304</v>
      </c>
      <c r="F13" s="4">
        <v>10528000</v>
      </c>
      <c r="G13" s="6">
        <f t="shared" si="1"/>
        <v>-3.6718166133909325E-2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491000</v>
      </c>
      <c r="C14" s="4">
        <v>452000</v>
      </c>
      <c r="D14" s="5">
        <f t="shared" si="0"/>
        <v>-7.9429735234215926E-2</v>
      </c>
      <c r="E14" s="4">
        <v>4334000</v>
      </c>
      <c r="F14" s="4">
        <v>4119000</v>
      </c>
      <c r="G14" s="6">
        <f t="shared" si="1"/>
        <v>-4.9607752653437975E-2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79000</v>
      </c>
      <c r="C15" s="4">
        <v>67000</v>
      </c>
      <c r="D15" s="5">
        <f t="shared" si="0"/>
        <v>-0.15189873417721522</v>
      </c>
      <c r="E15" s="4">
        <v>726247</v>
      </c>
      <c r="F15" s="4">
        <v>654000</v>
      </c>
      <c r="G15" s="6">
        <f t="shared" si="1"/>
        <v>-9.9479929004870238E-2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106470</v>
      </c>
      <c r="C16" s="4">
        <v>106470</v>
      </c>
      <c r="D16" s="5">
        <f t="shared" si="0"/>
        <v>0</v>
      </c>
      <c r="E16" s="4">
        <v>862710</v>
      </c>
      <c r="F16" s="4">
        <v>891959</v>
      </c>
      <c r="G16" s="6">
        <f t="shared" si="1"/>
        <v>3.3903629261281321E-2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724266</v>
      </c>
      <c r="C17" s="4">
        <v>607475</v>
      </c>
      <c r="D17" s="5">
        <f t="shared" si="0"/>
        <v>-0.16125429055070928</v>
      </c>
      <c r="E17" s="4">
        <v>5859523</v>
      </c>
      <c r="F17" s="4">
        <v>5688694</v>
      </c>
      <c r="G17" s="6">
        <f t="shared" si="1"/>
        <v>-2.9154079606821259E-2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302336</v>
      </c>
      <c r="C18" s="4">
        <v>284000</v>
      </c>
      <c r="D18" s="5">
        <f t="shared" si="0"/>
        <v>-6.0647756138865416E-2</v>
      </c>
      <c r="E18" s="4">
        <v>2846621</v>
      </c>
      <c r="F18" s="4">
        <v>2871942</v>
      </c>
      <c r="G18" s="6">
        <f t="shared" si="1"/>
        <v>8.895107567884919E-3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210989</v>
      </c>
      <c r="C19" s="4">
        <v>175000</v>
      </c>
      <c r="D19" s="5">
        <f t="shared" si="0"/>
        <v>-0.17057287346733718</v>
      </c>
      <c r="E19" s="4">
        <v>1692811</v>
      </c>
      <c r="F19" s="4">
        <v>1817995</v>
      </c>
      <c r="G19" s="6">
        <f t="shared" si="1"/>
        <v>7.3950370124012732E-2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166924</v>
      </c>
      <c r="C20" s="4">
        <v>140271</v>
      </c>
      <c r="D20" s="5">
        <f t="shared" si="0"/>
        <v>-0.15967146725455894</v>
      </c>
      <c r="E20" s="4">
        <v>1387058</v>
      </c>
      <c r="F20" s="4">
        <v>1405162</v>
      </c>
      <c r="G20" s="6">
        <f t="shared" si="1"/>
        <v>1.3052085781560585E-2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200688</v>
      </c>
      <c r="C21" s="4">
        <v>191000</v>
      </c>
      <c r="D21" s="5">
        <f t="shared" si="0"/>
        <v>-4.8273937654468635E-2</v>
      </c>
      <c r="E21" s="4">
        <v>1872395</v>
      </c>
      <c r="F21" s="4">
        <v>1826912</v>
      </c>
      <c r="G21" s="6">
        <f t="shared" si="1"/>
        <v>-2.4291348780572486E-2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233000</v>
      </c>
      <c r="C22" s="4">
        <v>224000</v>
      </c>
      <c r="D22" s="5">
        <f t="shared" si="0"/>
        <v>-3.8626609442060089E-2</v>
      </c>
      <c r="E22" s="4">
        <v>2317000</v>
      </c>
      <c r="F22" s="4">
        <v>2169000</v>
      </c>
      <c r="G22" s="6">
        <f t="shared" si="1"/>
        <v>-6.3875701337936963E-2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86000</v>
      </c>
      <c r="C23" s="4">
        <v>83000</v>
      </c>
      <c r="D23" s="5">
        <f t="shared" si="0"/>
        <v>-3.4883720930232509E-2</v>
      </c>
      <c r="E23" s="4">
        <v>827000</v>
      </c>
      <c r="F23" s="4">
        <v>775000</v>
      </c>
      <c r="G23" s="6">
        <f t="shared" si="1"/>
        <v>-6.2877871825876674E-2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251000</v>
      </c>
      <c r="C24" s="4">
        <v>213000</v>
      </c>
      <c r="D24" s="5">
        <f t="shared" si="0"/>
        <v>-0.15139442231075695</v>
      </c>
      <c r="E24" s="4">
        <v>1975000</v>
      </c>
      <c r="F24" s="4">
        <v>1917000</v>
      </c>
      <c r="G24" s="6">
        <f t="shared" si="1"/>
        <v>-2.936708860759496E-2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300868</v>
      </c>
      <c r="C25" s="4">
        <v>247000</v>
      </c>
      <c r="D25" s="5">
        <f t="shared" si="0"/>
        <v>-0.17904197189465143</v>
      </c>
      <c r="E25" s="4">
        <v>2707671</v>
      </c>
      <c r="F25" s="4">
        <v>2519154</v>
      </c>
      <c r="G25" s="6">
        <f t="shared" si="1"/>
        <v>-6.9623303569746886E-2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441000</v>
      </c>
      <c r="C26" s="4">
        <v>398000</v>
      </c>
      <c r="D26" s="5">
        <f t="shared" si="0"/>
        <v>-9.7505668934240397E-2</v>
      </c>
      <c r="E26" s="4">
        <v>4172000</v>
      </c>
      <c r="F26" s="4">
        <v>3983000</v>
      </c>
      <c r="G26" s="6">
        <f t="shared" si="1"/>
        <v>-4.530201342281881E-2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294000</v>
      </c>
      <c r="C27" s="4">
        <v>261000</v>
      </c>
      <c r="D27" s="5">
        <f t="shared" si="0"/>
        <v>-0.11224489795918369</v>
      </c>
      <c r="E27" s="4">
        <v>2869000</v>
      </c>
      <c r="F27" s="4">
        <v>2817000</v>
      </c>
      <c r="G27" s="6">
        <f t="shared" si="1"/>
        <v>-1.8124782154060659E-2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171042</v>
      </c>
      <c r="C28" s="4">
        <v>164000</v>
      </c>
      <c r="D28" s="5">
        <f t="shared" si="0"/>
        <v>-4.1171174331450788E-2</v>
      </c>
      <c r="E28" s="4">
        <v>1608169</v>
      </c>
      <c r="F28" s="4">
        <v>1579836</v>
      </c>
      <c r="G28" s="6">
        <f t="shared" si="1"/>
        <v>-1.7618173214382304E-2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335646</v>
      </c>
      <c r="C29" s="4">
        <v>270000</v>
      </c>
      <c r="D29" s="5">
        <f t="shared" si="0"/>
        <v>-0.19558105861532682</v>
      </c>
      <c r="E29" s="4">
        <v>2895832</v>
      </c>
      <c r="F29" s="4">
        <v>2817799</v>
      </c>
      <c r="G29" s="6">
        <f t="shared" si="1"/>
        <v>-2.6946659889109603E-2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96342</v>
      </c>
      <c r="C30" s="4">
        <v>79000</v>
      </c>
      <c r="D30" s="5">
        <f t="shared" si="0"/>
        <v>-0.18000456706317081</v>
      </c>
      <c r="E30" s="4">
        <v>840515</v>
      </c>
      <c r="F30" s="4">
        <v>807355</v>
      </c>
      <c r="G30" s="6">
        <f t="shared" si="1"/>
        <v>-3.9452002641237827E-2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135178</v>
      </c>
      <c r="C31" s="4">
        <v>127222</v>
      </c>
      <c r="D31" s="5">
        <f t="shared" si="0"/>
        <v>-5.8855730962138808E-2</v>
      </c>
      <c r="E31" s="4">
        <v>1094122</v>
      </c>
      <c r="F31" s="4">
        <v>1073656</v>
      </c>
      <c r="G31" s="6">
        <f t="shared" si="1"/>
        <v>-1.8705409451596822E-2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192503</v>
      </c>
      <c r="C32" s="4">
        <v>185000</v>
      </c>
      <c r="D32" s="5">
        <f t="shared" si="0"/>
        <v>-3.8976015958192889E-2</v>
      </c>
      <c r="E32" s="4">
        <v>1784341</v>
      </c>
      <c r="F32" s="4">
        <v>1718262</v>
      </c>
      <c r="G32" s="6">
        <f t="shared" si="1"/>
        <v>-3.703271964271404E-2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123000</v>
      </c>
      <c r="C33" s="4">
        <v>103000</v>
      </c>
      <c r="D33" s="5">
        <f t="shared" si="0"/>
        <v>-0.16260162601626016</v>
      </c>
      <c r="E33" s="4">
        <v>1019100</v>
      </c>
      <c r="F33" s="4">
        <v>937000</v>
      </c>
      <c r="G33" s="6">
        <f t="shared" si="1"/>
        <v>-8.0561279560396382E-2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363000</v>
      </c>
      <c r="C34" s="4">
        <v>318000</v>
      </c>
      <c r="D34" s="5">
        <f t="shared" si="0"/>
        <v>-0.12396694214876036</v>
      </c>
      <c r="E34" s="4">
        <v>3291931</v>
      </c>
      <c r="F34" s="4">
        <v>3181253</v>
      </c>
      <c r="G34" s="6">
        <f t="shared" si="1"/>
        <v>-3.3620996308853401E-2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120000</v>
      </c>
      <c r="C35" s="4">
        <v>99000</v>
      </c>
      <c r="D35" s="5">
        <f t="shared" si="0"/>
        <v>-0.17500000000000004</v>
      </c>
      <c r="E35" s="4">
        <v>1014000</v>
      </c>
      <c r="F35" s="4">
        <v>963000</v>
      </c>
      <c r="G35" s="6">
        <f t="shared" si="1"/>
        <v>-5.0295857988165715E-2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854484</v>
      </c>
      <c r="C36" s="4">
        <v>688000</v>
      </c>
      <c r="D36" s="5">
        <f t="shared" si="0"/>
        <v>-0.19483571371728436</v>
      </c>
      <c r="E36" s="4">
        <v>7413032</v>
      </c>
      <c r="F36" s="4">
        <v>7177664</v>
      </c>
      <c r="G36" s="6">
        <f t="shared" si="1"/>
        <v>-3.1750571156309637E-2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515458</v>
      </c>
      <c r="C37" s="4">
        <v>494000</v>
      </c>
      <c r="D37" s="5">
        <f t="shared" si="0"/>
        <v>-4.1628997900895914E-2</v>
      </c>
      <c r="E37" s="4">
        <v>4927475</v>
      </c>
      <c r="F37" s="4">
        <v>4859726</v>
      </c>
      <c r="G37" s="6">
        <f t="shared" si="1"/>
        <v>-1.3749232619140628E-2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58524</v>
      </c>
      <c r="C38" s="4">
        <v>51000</v>
      </c>
      <c r="D38" s="5">
        <f t="shared" si="0"/>
        <v>-0.12856264096780812</v>
      </c>
      <c r="E38" s="4">
        <v>510539</v>
      </c>
      <c r="F38" s="4">
        <v>488244</v>
      </c>
      <c r="G38" s="6">
        <f t="shared" si="1"/>
        <v>-4.3669533571382368E-2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598000</v>
      </c>
      <c r="C39" s="4">
        <v>509000</v>
      </c>
      <c r="D39" s="5">
        <f t="shared" si="0"/>
        <v>-0.1488294314381271</v>
      </c>
      <c r="E39" s="4">
        <v>5511000</v>
      </c>
      <c r="F39" s="4">
        <v>5326000</v>
      </c>
      <c r="G39" s="6">
        <f t="shared" si="1"/>
        <v>-3.3569225185991702E-2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229088</v>
      </c>
      <c r="C40" s="4">
        <v>240688</v>
      </c>
      <c r="D40" s="5">
        <f t="shared" si="0"/>
        <v>5.0635563626204805E-2</v>
      </c>
      <c r="E40" s="4">
        <v>1973316</v>
      </c>
      <c r="F40" s="4">
        <v>1920715</v>
      </c>
      <c r="G40" s="6">
        <f t="shared" si="1"/>
        <v>-2.6656146303987827E-2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260816</v>
      </c>
      <c r="C41" s="4">
        <v>218000</v>
      </c>
      <c r="D41" s="5">
        <f t="shared" si="0"/>
        <v>-0.16416170787068274</v>
      </c>
      <c r="E41" s="4">
        <v>2175301</v>
      </c>
      <c r="F41" s="4">
        <v>2044163</v>
      </c>
      <c r="G41" s="6">
        <f t="shared" si="1"/>
        <v>-6.0284990445000464E-2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654000</v>
      </c>
      <c r="C42" s="4">
        <v>545000</v>
      </c>
      <c r="D42" s="5">
        <f t="shared" si="0"/>
        <v>-0.16666666666666663</v>
      </c>
      <c r="E42" s="4">
        <v>5858000</v>
      </c>
      <c r="F42" s="4">
        <v>5548000</v>
      </c>
      <c r="G42" s="6">
        <f t="shared" si="1"/>
        <v>-5.2919085011949418E-2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48000</v>
      </c>
      <c r="C43" s="4">
        <v>43000</v>
      </c>
      <c r="D43" s="5">
        <f t="shared" si="0"/>
        <v>-0.10416666666666663</v>
      </c>
      <c r="E43" s="4">
        <v>395669</v>
      </c>
      <c r="F43" s="4">
        <v>362000</v>
      </c>
      <c r="G43" s="6">
        <f t="shared" si="1"/>
        <v>-8.509385370094702E-2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332000</v>
      </c>
      <c r="C44" s="4">
        <v>335000</v>
      </c>
      <c r="D44" s="5">
        <f t="shared" si="0"/>
        <v>9.0361445783131433E-3</v>
      </c>
      <c r="E44" s="4">
        <v>3058000</v>
      </c>
      <c r="F44" s="4">
        <v>2959000</v>
      </c>
      <c r="G44" s="6">
        <f t="shared" si="1"/>
        <v>-3.2374100719424481E-2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68000</v>
      </c>
      <c r="C45" s="4">
        <v>56000</v>
      </c>
      <c r="D45" s="5">
        <f t="shared" si="0"/>
        <v>-0.17647058823529416</v>
      </c>
      <c r="E45" s="4">
        <v>597000</v>
      </c>
      <c r="F45" s="4">
        <v>579000</v>
      </c>
      <c r="G45" s="6">
        <f t="shared" si="1"/>
        <v>-3.0150753768844241E-2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347394</v>
      </c>
      <c r="C46" s="4">
        <v>333640</v>
      </c>
      <c r="D46" s="5">
        <f t="shared" si="0"/>
        <v>-3.9591933078867214E-2</v>
      </c>
      <c r="E46" s="4">
        <v>3138395</v>
      </c>
      <c r="F46" s="4">
        <v>3079269</v>
      </c>
      <c r="G46" s="6">
        <f t="shared" si="1"/>
        <v>-1.8839566083937775E-2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1831330</v>
      </c>
      <c r="C47" s="4">
        <v>1741000</v>
      </c>
      <c r="D47" s="5">
        <f t="shared" si="0"/>
        <v>-4.9324807653454039E-2</v>
      </c>
      <c r="E47" s="4">
        <v>16721198</v>
      </c>
      <c r="F47" s="4">
        <v>16208000</v>
      </c>
      <c r="G47" s="6">
        <f t="shared" si="1"/>
        <v>-3.0691461221857397E-2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117218</v>
      </c>
      <c r="C48" s="4">
        <v>104000</v>
      </c>
      <c r="D48" s="5">
        <f t="shared" si="0"/>
        <v>-0.11276425122421474</v>
      </c>
      <c r="E48" s="4">
        <v>1094727</v>
      </c>
      <c r="F48" s="4">
        <v>1085000</v>
      </c>
      <c r="G48" s="6">
        <f t="shared" si="1"/>
        <v>-8.8853202670620135E-3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40728</v>
      </c>
      <c r="C49" s="4">
        <v>44920</v>
      </c>
      <c r="D49" s="5">
        <f t="shared" si="0"/>
        <v>0.1029267334511883</v>
      </c>
      <c r="E49" s="4">
        <v>395875</v>
      </c>
      <c r="F49" s="4">
        <v>360575</v>
      </c>
      <c r="G49" s="6">
        <f t="shared" si="1"/>
        <v>-8.9169561098831673E-2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420931</v>
      </c>
      <c r="C50" s="4">
        <v>374000</v>
      </c>
      <c r="D50" s="5">
        <f t="shared" si="0"/>
        <v>-0.11149333263646533</v>
      </c>
      <c r="E50" s="4">
        <v>3666845</v>
      </c>
      <c r="F50" s="4">
        <v>3522713</v>
      </c>
      <c r="G50" s="6">
        <f t="shared" si="1"/>
        <v>-3.9306815532153649E-2</v>
      </c>
    </row>
    <row r="51" spans="1:125" ht="15.6" x14ac:dyDescent="0.3">
      <c r="A51" s="3" t="s">
        <v>47</v>
      </c>
      <c r="B51" s="4">
        <v>426993</v>
      </c>
      <c r="C51" s="4">
        <v>332000</v>
      </c>
      <c r="D51" s="5">
        <f>C51/B51-1</f>
        <v>-0.22246968919865195</v>
      </c>
      <c r="E51" s="4">
        <v>3253477</v>
      </c>
      <c r="F51" s="4">
        <v>3220745</v>
      </c>
      <c r="G51" s="6">
        <f t="shared" si="1"/>
        <v>-1.0060621298383254E-2</v>
      </c>
    </row>
    <row r="52" spans="1:125" ht="15.6" x14ac:dyDescent="0.3">
      <c r="A52" s="3" t="s">
        <v>48</v>
      </c>
      <c r="B52" s="4">
        <v>96399</v>
      </c>
      <c r="C52" s="4">
        <v>87000</v>
      </c>
      <c r="D52" s="5">
        <f t="shared" si="0"/>
        <v>-9.7501011421280315E-2</v>
      </c>
      <c r="E52" s="4">
        <v>898691</v>
      </c>
      <c r="F52" s="4">
        <v>886607</v>
      </c>
      <c r="G52" s="6">
        <f t="shared" si="1"/>
        <v>-1.3446223451664685E-2</v>
      </c>
    </row>
    <row r="53" spans="1:125" ht="15.6" x14ac:dyDescent="0.3">
      <c r="A53" s="3" t="s">
        <v>49</v>
      </c>
      <c r="B53" s="4">
        <v>460524</v>
      </c>
      <c r="C53" s="4">
        <v>421000</v>
      </c>
      <c r="D53" s="5">
        <f t="shared" si="0"/>
        <v>-8.5823974429128591E-2</v>
      </c>
      <c r="E53" s="4">
        <v>3656104</v>
      </c>
      <c r="F53" s="4">
        <v>3347081</v>
      </c>
      <c r="G53" s="6">
        <f t="shared" si="1"/>
        <v>-8.4522486231245031E-2</v>
      </c>
    </row>
    <row r="54" spans="1:125" ht="15.6" x14ac:dyDescent="0.3">
      <c r="A54" s="3" t="s">
        <v>50</v>
      </c>
      <c r="B54" s="4">
        <v>44958</v>
      </c>
      <c r="C54" s="4">
        <v>36000</v>
      </c>
      <c r="D54" s="5">
        <f t="shared" si="0"/>
        <v>-0.19925263579340713</v>
      </c>
      <c r="E54" s="4">
        <v>329392</v>
      </c>
      <c r="F54" s="4">
        <v>318593</v>
      </c>
      <c r="G54" s="6">
        <f t="shared" si="1"/>
        <v>-3.2784645650167588E-2</v>
      </c>
    </row>
    <row r="55" spans="1:125" ht="15.6" x14ac:dyDescent="0.3">
      <c r="A55" s="15" t="s">
        <v>51</v>
      </c>
      <c r="B55" s="16">
        <f>SUM(B4:B54)</f>
        <v>17121448</v>
      </c>
      <c r="C55" s="16">
        <f>SUM(C4:C54)</f>
        <v>15372716</v>
      </c>
      <c r="D55" s="17">
        <f t="shared" si="0"/>
        <v>-0.10213692206406844</v>
      </c>
      <c r="E55" s="16">
        <f>SUM(E4:E54)</f>
        <v>153561807</v>
      </c>
      <c r="F55" s="16">
        <f>SUM(F4:F54)</f>
        <v>147541255</v>
      </c>
      <c r="G55" s="18">
        <f t="shared" si="1"/>
        <v>-3.9206050759743927E-2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T1" workbookViewId="0">
      <selection activeCell="NA11" sqref="NA11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  <c r="MR2" s="23">
        <v>306000</v>
      </c>
      <c r="MS2" s="23">
        <v>367000</v>
      </c>
      <c r="MT2" s="23">
        <v>286000</v>
      </c>
      <c r="MU2" s="23">
        <v>324000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64268</v>
      </c>
      <c r="MS3" s="23">
        <v>60715</v>
      </c>
      <c r="MT3" s="23">
        <v>63461</v>
      </c>
      <c r="MU3" s="23">
        <v>40000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367000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1446046</v>
      </c>
      <c r="MQ6" s="23">
        <v>1790322</v>
      </c>
      <c r="MR6" s="23">
        <v>1775796</v>
      </c>
      <c r="MS6" s="23">
        <v>1653413</v>
      </c>
      <c r="MT6" s="23">
        <v>2042000</v>
      </c>
      <c r="MU6" s="23">
        <v>1529000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414085</v>
      </c>
      <c r="MT7" s="23">
        <v>363000</v>
      </c>
      <c r="MU7" s="23">
        <v>283000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158000</v>
      </c>
      <c r="MR8" s="23">
        <v>160000</v>
      </c>
      <c r="MS8" s="23">
        <v>133000</v>
      </c>
      <c r="MT8" s="23">
        <v>141000</v>
      </c>
      <c r="MU8" s="23">
        <v>122000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43000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  <c r="MR11" s="23">
        <v>1272000</v>
      </c>
      <c r="MS11" s="23">
        <v>1067000</v>
      </c>
      <c r="MT11" s="23">
        <v>1095000</v>
      </c>
      <c r="MU11" s="23">
        <v>1041000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  <c r="MS12" s="23">
        <v>466000</v>
      </c>
      <c r="MT12" s="23">
        <v>530000</v>
      </c>
      <c r="MU12" s="23">
        <v>452000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126047</v>
      </c>
      <c r="MU14" s="23">
        <v>106470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757684</v>
      </c>
      <c r="MU15" s="23">
        <v>607475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354000</v>
      </c>
      <c r="MU16" s="23">
        <v>284000</v>
      </c>
    </row>
    <row r="17" spans="1:359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246715</v>
      </c>
      <c r="MR17" s="23">
        <v>250681</v>
      </c>
      <c r="MS17" s="23">
        <v>210372</v>
      </c>
      <c r="MT17" s="23">
        <v>245946</v>
      </c>
      <c r="MU17" s="23">
        <v>175000</v>
      </c>
    </row>
    <row r="18" spans="1:359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155478</v>
      </c>
      <c r="MT18" s="23">
        <v>189353</v>
      </c>
      <c r="MU18" s="23">
        <v>140271</v>
      </c>
    </row>
    <row r="19" spans="1:359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191000</v>
      </c>
    </row>
    <row r="20" spans="1:359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</row>
    <row r="21" spans="1:359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</row>
    <row r="22" spans="1:359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  <c r="MR22" s="23">
        <v>230000</v>
      </c>
      <c r="MS22" s="23">
        <v>240000</v>
      </c>
      <c r="MT22" s="23">
        <v>222000</v>
      </c>
      <c r="MU22" s="23">
        <v>213000</v>
      </c>
    </row>
    <row r="23" spans="1:359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247000</v>
      </c>
    </row>
    <row r="24" spans="1:359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</row>
    <row r="25" spans="1:359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</row>
    <row r="26" spans="1:359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164000</v>
      </c>
    </row>
    <row r="27" spans="1:359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270000</v>
      </c>
    </row>
    <row r="28" spans="1:359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</row>
    <row r="29" spans="1:359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</row>
    <row r="30" spans="1:359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246490</v>
      </c>
      <c r="MT30" s="23">
        <v>183719</v>
      </c>
      <c r="MU30" s="23">
        <v>185000</v>
      </c>
    </row>
    <row r="31" spans="1:359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</row>
    <row r="32" spans="1:359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477000</v>
      </c>
      <c r="MR32" s="23">
        <v>431228</v>
      </c>
      <c r="MS32" s="23">
        <v>448000</v>
      </c>
      <c r="MT32" s="23">
        <v>358000</v>
      </c>
      <c r="MU32" s="23">
        <v>318000</v>
      </c>
    </row>
    <row r="33" spans="1:359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  <c r="MR33" s="23">
        <v>109000</v>
      </c>
      <c r="MS33" s="23">
        <v>109000</v>
      </c>
      <c r="MT33" s="23">
        <v>127000</v>
      </c>
      <c r="MU33" s="23">
        <v>99000</v>
      </c>
    </row>
    <row r="34" spans="1:359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688000</v>
      </c>
    </row>
    <row r="35" spans="1:359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538527</v>
      </c>
      <c r="MR35" s="23">
        <v>608902</v>
      </c>
      <c r="MS35" s="23">
        <v>617026</v>
      </c>
      <c r="MT35" s="23">
        <v>589000</v>
      </c>
      <c r="MU35" s="23">
        <v>494000</v>
      </c>
    </row>
    <row r="36" spans="1:359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51000</v>
      </c>
    </row>
    <row r="37" spans="1:359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</row>
    <row r="38" spans="1:359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</row>
    <row r="39" spans="1:359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249544</v>
      </c>
      <c r="ML39" s="23">
        <v>167572</v>
      </c>
      <c r="MM39" s="23">
        <v>164919</v>
      </c>
      <c r="MN39" s="23">
        <v>162244</v>
      </c>
      <c r="MO39" s="23">
        <v>252000</v>
      </c>
      <c r="MP39" s="23">
        <v>234000</v>
      </c>
      <c r="MQ39" s="23">
        <v>220000</v>
      </c>
      <c r="MR39" s="23">
        <v>276000</v>
      </c>
      <c r="MS39" s="23">
        <v>260000</v>
      </c>
      <c r="MT39" s="23">
        <v>257000</v>
      </c>
      <c r="MU39" s="23">
        <v>218000</v>
      </c>
    </row>
    <row r="40" spans="1:359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</row>
    <row r="41" spans="1:359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  <c r="MR41" s="23">
        <v>45000</v>
      </c>
      <c r="MS41" s="23">
        <v>42000</v>
      </c>
      <c r="MT41" s="23">
        <v>43000</v>
      </c>
      <c r="MU41" s="23">
        <v>43000</v>
      </c>
    </row>
    <row r="42" spans="1:359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</row>
    <row r="43" spans="1:359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</row>
    <row r="44" spans="1:359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</row>
    <row r="45" spans="1:359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1702311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1848000</v>
      </c>
      <c r="MS45" s="23">
        <v>1906000</v>
      </c>
      <c r="MT45" s="23">
        <v>2087000</v>
      </c>
      <c r="MU45" s="23">
        <v>1741000</v>
      </c>
    </row>
    <row r="46" spans="1:359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  <c r="MS46" s="23">
        <v>126000</v>
      </c>
      <c r="MT46" s="23">
        <v>145000</v>
      </c>
      <c r="MU46" s="23">
        <v>104000</v>
      </c>
    </row>
    <row r="47" spans="1:359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</row>
    <row r="48" spans="1:359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445175</v>
      </c>
      <c r="MS48" s="23">
        <v>394133</v>
      </c>
      <c r="MT48" s="23">
        <v>428186</v>
      </c>
      <c r="MU48" s="23">
        <v>374000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  <c r="MU49" s="23">
        <v>332000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394778</v>
      </c>
      <c r="MR51" s="23">
        <v>419237</v>
      </c>
      <c r="MS51" s="23">
        <v>400863</v>
      </c>
      <c r="MT51" s="23">
        <v>390211</v>
      </c>
      <c r="MU51" s="23">
        <v>421000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36000</v>
      </c>
      <c r="MT52" s="23">
        <v>44000</v>
      </c>
      <c r="MU52" s="23">
        <v>36000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14073066</v>
      </c>
      <c r="LQ53" s="27">
        <f t="shared" si="5"/>
        <v>16492008</v>
      </c>
      <c r="LR53" s="27">
        <f t="shared" si="5"/>
        <v>17427934</v>
      </c>
      <c r="LS53" s="27">
        <f t="shared" si="5"/>
        <v>18419423</v>
      </c>
      <c r="LT53" s="27">
        <f t="shared" si="5"/>
        <v>19376480</v>
      </c>
      <c r="LU53" s="27">
        <f t="shared" si="5"/>
        <v>18593250</v>
      </c>
      <c r="LV53" s="27">
        <f t="shared" si="5"/>
        <v>18469471</v>
      </c>
      <c r="LW53" s="27">
        <f t="shared" si="5"/>
        <v>17087112</v>
      </c>
      <c r="LX53" s="27">
        <f t="shared" si="5"/>
        <v>17006651</v>
      </c>
      <c r="LY53" s="27">
        <f t="shared" si="5"/>
        <v>15979469</v>
      </c>
      <c r="LZ53" s="27">
        <f t="shared" si="5"/>
        <v>16282193</v>
      </c>
      <c r="MA53" s="27">
        <f t="shared" si="5"/>
        <v>14632244</v>
      </c>
      <c r="MB53" s="27">
        <f t="shared" si="5"/>
        <v>13611844</v>
      </c>
      <c r="MC53" s="27">
        <f t="shared" si="5"/>
        <v>17192652</v>
      </c>
      <c r="MD53" s="27">
        <f t="shared" si="5"/>
        <v>16682616</v>
      </c>
      <c r="ME53" s="27">
        <f t="shared" si="5"/>
        <v>18193536</v>
      </c>
      <c r="MF53" s="27">
        <f t="shared" si="5"/>
        <v>19003579</v>
      </c>
      <c r="MG53" s="27">
        <f t="shared" si="5"/>
        <v>18107716</v>
      </c>
      <c r="MH53" s="27">
        <f t="shared" si="5"/>
        <v>19016172</v>
      </c>
      <c r="MI53" s="27">
        <f t="shared" si="5"/>
        <v>17121448</v>
      </c>
      <c r="MJ53" s="27">
        <f t="shared" si="5"/>
        <v>16158566</v>
      </c>
      <c r="MK53" s="27">
        <f t="shared" si="5"/>
        <v>15623673</v>
      </c>
      <c r="ML53" s="27">
        <f t="shared" si="5"/>
        <v>14364195</v>
      </c>
      <c r="MM53" s="27">
        <f t="shared" si="5"/>
        <v>14163579</v>
      </c>
      <c r="MN53" s="27">
        <f t="shared" si="5"/>
        <v>14062299</v>
      </c>
      <c r="MO53" s="27">
        <f t="shared" si="5"/>
        <v>16657754</v>
      </c>
      <c r="MP53" s="27">
        <f t="shared" si="5"/>
        <v>15802933</v>
      </c>
      <c r="MQ53" s="27">
        <f t="shared" si="5"/>
        <v>17569747</v>
      </c>
      <c r="MR53" s="27">
        <f t="shared" si="5"/>
        <v>18337313</v>
      </c>
      <c r="MS53" s="27">
        <f t="shared" si="5"/>
        <v>17362996</v>
      </c>
      <c r="MT53" s="27">
        <f t="shared" si="5"/>
        <v>18211918</v>
      </c>
      <c r="MU53" s="27">
        <f t="shared" si="5"/>
        <v>15372716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2023-11-08T16:02:44Z</dcterms:modified>
</cp:coreProperties>
</file>