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134A52E-5E83-461A-8616-5A6223F01DE3}" xr6:coauthVersionLast="47" xr6:coauthVersionMax="47" xr10:uidLastSave="{00000000-0000-0000-0000-000000000000}"/>
  <bookViews>
    <workbookView xWindow="-360" yWindow="156" windowWidth="23040" windowHeight="11148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<sst xmlns="http://schemas.openxmlformats.org/spreadsheetml/2006/main" count="165" uniqueCount="69">
  <si>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</si>
  <si>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</si>
  <si>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</si>
  <si>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</si>
  <si>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</si>
  <si>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</si>
  <si>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</si>
  <si>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</si>
  <si>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</si>
  <si>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</si>
  <si>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</si>
  <si>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</si>
  <si>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</si>
  <si>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</si>
  <si>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</si>
  <si>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</si>
  <si>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</si>
  <si>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</si>
  <si>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</si>
  <si>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</si>
  <si>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</si>
  <si>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</si>
  <si>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</si>
  <si>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</si>
  <si>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</si>
  <si>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</si>
  <si>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</si>
  <si>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</si>
  <si>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</si>
  <si>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</si>
  <si>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</si>
  <si>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</si>
  <si>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</si>
  <si>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</si>
  <si>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</si>
  <si>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</si>
  <si>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</si>
  <si>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</si>
  <si>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</si>
  <si>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</si>
  <si>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</si>
  <si>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</si>
  <si>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</si>
  <si>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</si>
  <si>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</si>
  <si>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</si>
  <si>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</si>
  <si>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</si>
  <si>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</si>
  <si>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</si>
  <si>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</si>
  <si>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</si>
  <si>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</si>
  <si>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</si>
  <si>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</si>
  <si>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</si>
  <si>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</si>
  <si>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</si>
  <si>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</si>
  <si>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</si>
  <si>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</si>
  <si>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</si>
  <si>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</si>
  <si>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</si>
  <si>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</si>
  <si>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</si>
  <si>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</si>
  <si>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</si>
  <si>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November 2023 vs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</si>
</sst>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43" fontId="3" fillId="2" borderId="0" xfId="6" applyFont="1" applyFill="1"/>
    <xf numFmtId="43" fontId="3" fillId="2" borderId="0" xfId="6" applyFont="1" applyFill="1" applyAlignment="1">
      <alignment horizontal="center"/>
    </xf>
    <xf numFmtId="43" fontId="2" fillId="2" borderId="0" xfId="6" applyFont="1" applyFill="1"/>
    <xf numFmtId="43" fontId="3" fillId="2" borderId="0" xfId="6" applyFont="1" applyFill="1" applyAlignment="1">
      <alignment vertical="center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CEE18C0-167E-40AD-80D7-B497D45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B3847FF-0490-4A7A-89E6-65DD3103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57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  <c r="J1" s="34"/>
    </row>
    <row r="2" spans="1:125" ht="35.4" customHeight="1" x14ac:dyDescent="0.3">
      <c r="B2" s="33"/>
      <c r="C2" s="33"/>
      <c r="D2" s="33"/>
      <c r="E2" s="33"/>
      <c r="F2" s="33"/>
      <c r="G2" s="33"/>
      <c r="J2" s="34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3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253045</v>
      </c>
      <c r="C4" s="4">
        <v>225000</v>
      </c>
      <c r="D4" s="5">
        <f t="shared" ref="D4:D55" si="0">C4/B4-1</f>
        <v>-0.11083008950977102</v>
      </c>
      <c r="E4" s="4">
        <v>3243885</v>
      </c>
      <c r="F4" s="4">
        <v>2863552</v>
      </c>
      <c r="G4" s="6">
        <f t="shared" ref="G4:G55" si="1">F4/E4-1</f>
        <v>-0.11724614158640023</v>
      </c>
      <c r="H4" s="7"/>
      <c r="I4" s="7"/>
      <c r="J4" s="3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27921</v>
      </c>
      <c r="C5" s="4">
        <v>22000</v>
      </c>
      <c r="D5" s="5">
        <f t="shared" si="0"/>
        <v>-0.21206260520754983</v>
      </c>
      <c r="E5" s="4">
        <v>462717</v>
      </c>
      <c r="F5" s="4">
        <v>455194</v>
      </c>
      <c r="G5" s="6">
        <f t="shared" si="1"/>
        <v>-1.625831771903774E-2</v>
      </c>
      <c r="H5" s="8"/>
      <c r="I5" s="8"/>
      <c r="J5" s="34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385393</v>
      </c>
      <c r="C6" s="4">
        <v>369000</v>
      </c>
      <c r="D6" s="5">
        <f t="shared" si="0"/>
        <v>-4.2535801117301042E-2</v>
      </c>
      <c r="E6" s="4">
        <v>4144488</v>
      </c>
      <c r="F6" s="4">
        <v>3951274</v>
      </c>
      <c r="G6" s="6">
        <f t="shared" si="1"/>
        <v>-4.6619510057695934E-2</v>
      </c>
      <c r="J6" s="34"/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140960</v>
      </c>
      <c r="C7" s="4">
        <v>132362</v>
      </c>
      <c r="D7" s="5">
        <f t="shared" si="0"/>
        <v>-6.0996027241770667E-2</v>
      </c>
      <c r="E7" s="4">
        <v>1640304</v>
      </c>
      <c r="F7" s="4">
        <v>1627099</v>
      </c>
      <c r="G7" s="6">
        <f t="shared" si="1"/>
        <v>-8.050337010700459E-3</v>
      </c>
      <c r="J7" s="34"/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1633957</v>
      </c>
      <c r="C8" s="4">
        <v>1625000</v>
      </c>
      <c r="D8" s="5">
        <f t="shared" si="0"/>
        <v>-5.4817844043631991E-3</v>
      </c>
      <c r="E8" s="4">
        <v>19593667</v>
      </c>
      <c r="F8" s="4">
        <v>17975597</v>
      </c>
      <c r="G8" s="6">
        <f t="shared" si="1"/>
        <v>-8.2581274857840503E-2</v>
      </c>
      <c r="I8" s="9"/>
      <c r="J8" s="34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301125</v>
      </c>
      <c r="C9" s="4">
        <v>306000</v>
      </c>
      <c r="D9" s="5">
        <f t="shared" si="0"/>
        <v>1.6189290161892966E-2</v>
      </c>
      <c r="E9" s="4">
        <v>3711347</v>
      </c>
      <c r="F9" s="4">
        <v>3600196</v>
      </c>
      <c r="G9" s="6">
        <f t="shared" si="1"/>
        <v>-2.9948964621200891E-2</v>
      </c>
      <c r="J9" s="34"/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124678</v>
      </c>
      <c r="C10" s="4">
        <v>121000</v>
      </c>
      <c r="D10" s="5">
        <f t="shared" si="0"/>
        <v>-2.9499991979338724E-2</v>
      </c>
      <c r="E10" s="4">
        <v>1469596</v>
      </c>
      <c r="F10" s="4">
        <v>1406366</v>
      </c>
      <c r="G10" s="6">
        <f t="shared" si="1"/>
        <v>-4.3025430118209362E-2</v>
      </c>
      <c r="J10" s="34"/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52084</v>
      </c>
      <c r="C11" s="4">
        <v>50734</v>
      </c>
      <c r="D11" s="5">
        <f t="shared" si="0"/>
        <v>-2.5919668228246651E-2</v>
      </c>
      <c r="E11" s="4">
        <v>616344</v>
      </c>
      <c r="F11" s="4">
        <v>589112</v>
      </c>
      <c r="G11" s="6">
        <f t="shared" si="1"/>
        <v>-4.4183118518230091E-2</v>
      </c>
      <c r="J11" s="34"/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28000</v>
      </c>
      <c r="C12" s="4">
        <v>29000</v>
      </c>
      <c r="D12" s="5">
        <f t="shared" si="0"/>
        <v>3.5714285714285809E-2</v>
      </c>
      <c r="E12" s="4">
        <v>308000</v>
      </c>
      <c r="F12" s="4">
        <v>297000</v>
      </c>
      <c r="G12" s="6">
        <f t="shared" si="1"/>
        <v>-3.5714285714285698E-2</v>
      </c>
      <c r="J12" s="34"/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1195942</v>
      </c>
      <c r="C13" s="4">
        <v>1100000</v>
      </c>
      <c r="D13" s="5">
        <f t="shared" si="0"/>
        <v>-8.0222953955961129E-2</v>
      </c>
      <c r="E13" s="4">
        <v>13259353</v>
      </c>
      <c r="F13" s="4">
        <v>12576226</v>
      </c>
      <c r="G13" s="6">
        <f t="shared" si="1"/>
        <v>-5.1520387156145597E-2</v>
      </c>
      <c r="J13" s="34"/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493000</v>
      </c>
      <c r="C14" s="4">
        <v>418000</v>
      </c>
      <c r="D14" s="5">
        <f t="shared" si="0"/>
        <v>-0.15212981744421905</v>
      </c>
      <c r="E14" s="4">
        <v>5315000</v>
      </c>
      <c r="F14" s="4">
        <v>4978000</v>
      </c>
      <c r="G14" s="6">
        <f t="shared" si="1"/>
        <v>-6.3405456255879566E-2</v>
      </c>
      <c r="J14" s="34"/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79000</v>
      </c>
      <c r="C15" s="4">
        <v>78000</v>
      </c>
      <c r="D15" s="5">
        <f t="shared" si="0"/>
        <v>-1.2658227848101222E-2</v>
      </c>
      <c r="E15" s="4">
        <v>877247</v>
      </c>
      <c r="F15" s="4">
        <v>802000</v>
      </c>
      <c r="G15" s="6">
        <f t="shared" si="1"/>
        <v>-8.5776297895575615E-2</v>
      </c>
      <c r="J15" s="34"/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80518</v>
      </c>
      <c r="C16" s="4">
        <v>80080</v>
      </c>
      <c r="D16" s="5">
        <f t="shared" si="0"/>
        <v>-5.4397774410690491E-3</v>
      </c>
      <c r="E16" s="4">
        <v>1037285</v>
      </c>
      <c r="F16" s="4">
        <v>1056673</v>
      </c>
      <c r="G16" s="6">
        <f t="shared" si="1"/>
        <v>1.8691102252514913E-2</v>
      </c>
      <c r="J16" s="34"/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599972</v>
      </c>
      <c r="C17" s="4">
        <v>571312</v>
      </c>
      <c r="D17" s="5">
        <f t="shared" si="0"/>
        <v>-4.7768895881807771E-2</v>
      </c>
      <c r="E17" s="4">
        <v>7011064</v>
      </c>
      <c r="F17" s="4">
        <v>6802878</v>
      </c>
      <c r="G17" s="6">
        <f t="shared" si="1"/>
        <v>-2.969392377533564E-2</v>
      </c>
      <c r="J17" s="34"/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274179</v>
      </c>
      <c r="C18" s="4">
        <v>273619</v>
      </c>
      <c r="D18" s="5">
        <f t="shared" si="0"/>
        <v>-2.0424613117707713E-3</v>
      </c>
      <c r="E18" s="4">
        <v>3408677</v>
      </c>
      <c r="F18" s="4">
        <v>3433324</v>
      </c>
      <c r="G18" s="6">
        <f t="shared" si="1"/>
        <v>7.2306645657538304E-3</v>
      </c>
      <c r="J18" s="34"/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191652</v>
      </c>
      <c r="C19" s="4">
        <v>176000</v>
      </c>
      <c r="D19" s="5">
        <f t="shared" si="0"/>
        <v>-8.1668858138709721E-2</v>
      </c>
      <c r="E19" s="4">
        <v>2065912</v>
      </c>
      <c r="F19" s="4">
        <v>2176206</v>
      </c>
      <c r="G19" s="6">
        <f t="shared" si="1"/>
        <v>5.3387559586274724E-2</v>
      </c>
      <c r="J19" s="34"/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146568</v>
      </c>
      <c r="C20" s="4">
        <v>138890</v>
      </c>
      <c r="D20" s="5">
        <f t="shared" si="0"/>
        <v>-5.2385240980295844E-2</v>
      </c>
      <c r="E20" s="4">
        <v>1673057</v>
      </c>
      <c r="F20" s="4">
        <v>1689323</v>
      </c>
      <c r="G20" s="6">
        <f t="shared" si="1"/>
        <v>9.7223226704170607E-3</v>
      </c>
      <c r="J20" s="34"/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195842</v>
      </c>
      <c r="C21" s="4">
        <v>180000</v>
      </c>
      <c r="D21" s="5">
        <f t="shared" si="0"/>
        <v>-8.0891739259198792E-2</v>
      </c>
      <c r="E21" s="4">
        <v>2289129</v>
      </c>
      <c r="F21" s="4">
        <v>2205591</v>
      </c>
      <c r="G21" s="6">
        <f t="shared" si="1"/>
        <v>-3.6493356206662053E-2</v>
      </c>
      <c r="J21" s="34"/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234000</v>
      </c>
      <c r="C22" s="4">
        <v>206000</v>
      </c>
      <c r="D22" s="5">
        <f t="shared" si="0"/>
        <v>-0.11965811965811968</v>
      </c>
      <c r="E22" s="4">
        <v>2781000</v>
      </c>
      <c r="F22" s="4">
        <v>2577000</v>
      </c>
      <c r="G22" s="6">
        <f t="shared" si="1"/>
        <v>-7.3354908306364597E-2</v>
      </c>
      <c r="J22" s="34"/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67000</v>
      </c>
      <c r="C23" s="4">
        <v>67000</v>
      </c>
      <c r="D23" s="5">
        <f t="shared" si="0"/>
        <v>0</v>
      </c>
      <c r="E23" s="4">
        <v>977000</v>
      </c>
      <c r="F23" s="4">
        <v>920000</v>
      </c>
      <c r="G23" s="6">
        <f t="shared" si="1"/>
        <v>-5.8341862845445291E-2</v>
      </c>
      <c r="J23" s="34"/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196525</v>
      </c>
      <c r="C24" s="4">
        <v>209000</v>
      </c>
      <c r="D24" s="5">
        <f t="shared" si="0"/>
        <v>6.3477929016664492E-2</v>
      </c>
      <c r="E24" s="4">
        <v>2367302</v>
      </c>
      <c r="F24" s="4">
        <v>2325646</v>
      </c>
      <c r="G24" s="6">
        <f t="shared" si="1"/>
        <v>-1.7596402993787841E-2</v>
      </c>
      <c r="J24" s="34"/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238042</v>
      </c>
      <c r="C25" s="4">
        <v>231000</v>
      </c>
      <c r="D25" s="5">
        <f t="shared" si="0"/>
        <v>-2.958301476210079E-2</v>
      </c>
      <c r="E25" s="4">
        <v>3211574</v>
      </c>
      <c r="F25" s="4">
        <v>3004018</v>
      </c>
      <c r="G25" s="6">
        <f t="shared" si="1"/>
        <v>-6.4627500409456529E-2</v>
      </c>
      <c r="J25" s="34"/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397000</v>
      </c>
      <c r="C26" s="4">
        <v>402000</v>
      </c>
      <c r="D26" s="5">
        <f t="shared" si="0"/>
        <v>1.2594458438287104E-2</v>
      </c>
      <c r="E26" s="4">
        <v>4991000</v>
      </c>
      <c r="F26" s="4">
        <v>4785000</v>
      </c>
      <c r="G26" s="6">
        <f t="shared" si="1"/>
        <v>-4.127429372871172E-2</v>
      </c>
      <c r="J26" s="34"/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279000</v>
      </c>
      <c r="C27" s="4">
        <v>252000</v>
      </c>
      <c r="D27" s="5">
        <f t="shared" si="0"/>
        <v>-9.6774193548387122E-2</v>
      </c>
      <c r="E27" s="4">
        <v>3423000</v>
      </c>
      <c r="F27" s="4">
        <v>3331000</v>
      </c>
      <c r="G27" s="6">
        <f t="shared" si="1"/>
        <v>-2.6877008472100505E-2</v>
      </c>
      <c r="J27" s="34"/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176460</v>
      </c>
      <c r="C28" s="4">
        <v>156000</v>
      </c>
      <c r="D28" s="5">
        <f t="shared" si="0"/>
        <v>-0.11594695681740907</v>
      </c>
      <c r="E28" s="4">
        <v>1958038</v>
      </c>
      <c r="F28" s="4">
        <v>1912355</v>
      </c>
      <c r="G28" s="6">
        <f t="shared" si="1"/>
        <v>-2.3331007876251642E-2</v>
      </c>
      <c r="J28" s="34"/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305069</v>
      </c>
      <c r="C29" s="4">
        <v>276392</v>
      </c>
      <c r="D29" s="5">
        <f t="shared" si="0"/>
        <v>-9.400168486473548E-2</v>
      </c>
      <c r="E29" s="4">
        <v>3499552</v>
      </c>
      <c r="F29" s="4">
        <v>3395220</v>
      </c>
      <c r="G29" s="6">
        <f t="shared" si="1"/>
        <v>-2.9812958915884091E-2</v>
      </c>
      <c r="J29" s="34"/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80539</v>
      </c>
      <c r="C30" s="4">
        <v>78000</v>
      </c>
      <c r="D30" s="5">
        <f t="shared" si="0"/>
        <v>-3.1525099641167675E-2</v>
      </c>
      <c r="E30" s="4">
        <v>998953</v>
      </c>
      <c r="F30" s="4">
        <v>952355</v>
      </c>
      <c r="G30" s="6">
        <f t="shared" si="1"/>
        <v>-4.6646839240685023E-2</v>
      </c>
      <c r="J30" s="34"/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104096</v>
      </c>
      <c r="C31" s="4">
        <v>95294</v>
      </c>
      <c r="D31" s="5">
        <f t="shared" si="0"/>
        <v>-8.4556563172456189E-2</v>
      </c>
      <c r="E31" s="4">
        <v>1327444</v>
      </c>
      <c r="F31" s="4">
        <v>1277429</v>
      </c>
      <c r="G31" s="6">
        <f t="shared" si="1"/>
        <v>-3.7677672278453977E-2</v>
      </c>
      <c r="J31" s="34"/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194851</v>
      </c>
      <c r="C32" s="4">
        <v>185000</v>
      </c>
      <c r="D32" s="5">
        <f t="shared" si="0"/>
        <v>-5.0556579129694024E-2</v>
      </c>
      <c r="E32" s="4">
        <v>2176386</v>
      </c>
      <c r="F32" s="4">
        <v>2098256</v>
      </c>
      <c r="G32" s="6">
        <f t="shared" si="1"/>
        <v>-3.5898962775904653E-2</v>
      </c>
      <c r="J32" s="34"/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108000</v>
      </c>
      <c r="C33" s="4">
        <v>91000</v>
      </c>
      <c r="D33" s="5">
        <f t="shared" si="0"/>
        <v>-0.15740740740740744</v>
      </c>
      <c r="E33" s="4">
        <v>1217100</v>
      </c>
      <c r="F33" s="4">
        <v>1117000</v>
      </c>
      <c r="G33" s="6">
        <f t="shared" si="1"/>
        <v>-8.2244679976994473E-2</v>
      </c>
      <c r="J33" s="34"/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317000</v>
      </c>
      <c r="C34" s="4">
        <v>356000</v>
      </c>
      <c r="D34" s="5">
        <f t="shared" si="0"/>
        <v>0.12302839116719233</v>
      </c>
      <c r="E34" s="4">
        <v>3939479</v>
      </c>
      <c r="F34" s="4">
        <v>3893647</v>
      </c>
      <c r="G34" s="6">
        <f t="shared" si="1"/>
        <v>-1.1634025717613961E-2</v>
      </c>
      <c r="J34" s="34"/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105091</v>
      </c>
      <c r="C35" s="4">
        <v>92000</v>
      </c>
      <c r="D35" s="5">
        <f t="shared" si="0"/>
        <v>-0.12456823134236039</v>
      </c>
      <c r="E35" s="4">
        <v>1231549</v>
      </c>
      <c r="F35" s="4">
        <v>1184767</v>
      </c>
      <c r="G35" s="6">
        <f t="shared" si="1"/>
        <v>-3.7986308299547966E-2</v>
      </c>
      <c r="J35" s="34"/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746801</v>
      </c>
      <c r="C36" s="4">
        <v>736000</v>
      </c>
      <c r="D36" s="5">
        <f t="shared" si="0"/>
        <v>-1.4463022947210802E-2</v>
      </c>
      <c r="E36" s="4">
        <v>8957242</v>
      </c>
      <c r="F36" s="4">
        <v>8699584</v>
      </c>
      <c r="G36" s="6">
        <f t="shared" si="1"/>
        <v>-2.8765327541669605E-2</v>
      </c>
      <c r="J36" s="34"/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517982</v>
      </c>
      <c r="C37" s="4">
        <v>525000</v>
      </c>
      <c r="D37" s="5">
        <f t="shared" si="0"/>
        <v>1.3548733353668574E-2</v>
      </c>
      <c r="E37" s="4">
        <v>5996263</v>
      </c>
      <c r="F37" s="4">
        <v>5933602</v>
      </c>
      <c r="G37" s="6">
        <f t="shared" si="1"/>
        <v>-1.0450008613698269E-2</v>
      </c>
      <c r="J37" s="34"/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46629</v>
      </c>
      <c r="C38" s="4">
        <v>41000</v>
      </c>
      <c r="D38" s="5">
        <f t="shared" si="0"/>
        <v>-0.12071886594179593</v>
      </c>
      <c r="E38" s="4">
        <v>609023</v>
      </c>
      <c r="F38" s="4">
        <v>575053</v>
      </c>
      <c r="G38" s="6">
        <f t="shared" si="1"/>
        <v>-5.5777860606249674E-2</v>
      </c>
      <c r="J38" s="34"/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578000</v>
      </c>
      <c r="C39" s="4">
        <v>533000</v>
      </c>
      <c r="D39" s="5">
        <f t="shared" si="0"/>
        <v>-7.7854671280276788E-2</v>
      </c>
      <c r="E39" s="4">
        <v>6698000</v>
      </c>
      <c r="F39" s="4">
        <v>6439000</v>
      </c>
      <c r="G39" s="6">
        <f t="shared" si="1"/>
        <v>-3.8668259181845355E-2</v>
      </c>
      <c r="J39" s="34"/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189109</v>
      </c>
      <c r="C40" s="4">
        <v>167000</v>
      </c>
      <c r="D40" s="5">
        <f t="shared" si="0"/>
        <v>-0.1169114108794399</v>
      </c>
      <c r="E40" s="4">
        <v>2372172</v>
      </c>
      <c r="F40" s="4">
        <v>2284079</v>
      </c>
      <c r="G40" s="6">
        <f t="shared" si="1"/>
        <v>-3.7136008687397082E-2</v>
      </c>
      <c r="J40" s="34"/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249544</v>
      </c>
      <c r="C41" s="4">
        <v>260000</v>
      </c>
      <c r="D41" s="5">
        <f t="shared" si="0"/>
        <v>4.1900426377712963E-2</v>
      </c>
      <c r="E41" s="4">
        <v>2633759</v>
      </c>
      <c r="F41" s="4">
        <v>2504163</v>
      </c>
      <c r="G41" s="6">
        <f t="shared" si="1"/>
        <v>-4.9205716999922933E-2</v>
      </c>
      <c r="J41" s="34"/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602000</v>
      </c>
      <c r="C42" s="4">
        <v>576000</v>
      </c>
      <c r="D42" s="5">
        <f t="shared" si="0"/>
        <v>-4.3189368770764069E-2</v>
      </c>
      <c r="E42" s="4">
        <v>7064000</v>
      </c>
      <c r="F42" s="4">
        <v>6721000</v>
      </c>
      <c r="G42" s="6">
        <f t="shared" si="1"/>
        <v>-4.8556058890147247E-2</v>
      </c>
      <c r="J42" s="34"/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35496</v>
      </c>
      <c r="C43" s="4">
        <v>34000</v>
      </c>
      <c r="D43" s="5">
        <f t="shared" si="0"/>
        <v>-4.2145593869731823E-2</v>
      </c>
      <c r="E43" s="4">
        <v>460046</v>
      </c>
      <c r="F43" s="4">
        <v>422768</v>
      </c>
      <c r="G43" s="6">
        <f t="shared" si="1"/>
        <v>-8.1031027332049366E-2</v>
      </c>
      <c r="J43" s="34"/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294000</v>
      </c>
      <c r="C44" s="4">
        <v>286000</v>
      </c>
      <c r="D44" s="5">
        <f t="shared" si="0"/>
        <v>-2.7210884353741527E-2</v>
      </c>
      <c r="E44" s="4">
        <v>3684000</v>
      </c>
      <c r="F44" s="4">
        <v>3539000</v>
      </c>
      <c r="G44" s="6">
        <f t="shared" si="1"/>
        <v>-3.9359391965255175E-2</v>
      </c>
      <c r="J44" s="34"/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55000</v>
      </c>
      <c r="C45" s="4">
        <v>56000</v>
      </c>
      <c r="D45" s="5">
        <f t="shared" si="0"/>
        <v>1.8181818181818077E-2</v>
      </c>
      <c r="E45" s="4">
        <v>717000</v>
      </c>
      <c r="F45" s="4">
        <v>691000</v>
      </c>
      <c r="G45" s="6">
        <f t="shared" si="1"/>
        <v>-3.6262203626220346E-2</v>
      </c>
      <c r="J45" s="34"/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324933</v>
      </c>
      <c r="C46" s="4">
        <v>314337</v>
      </c>
      <c r="D46" s="5">
        <f t="shared" si="0"/>
        <v>-3.2609799558678265E-2</v>
      </c>
      <c r="E46" s="4">
        <v>3814778</v>
      </c>
      <c r="F46" s="4">
        <v>3707661</v>
      </c>
      <c r="G46" s="6">
        <f t="shared" si="1"/>
        <v>-2.8079484572890001E-2</v>
      </c>
      <c r="J46" s="34"/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1612166</v>
      </c>
      <c r="C47" s="4">
        <v>1622000</v>
      </c>
      <c r="D47" s="5">
        <f t="shared" si="0"/>
        <v>6.0998681277237843E-3</v>
      </c>
      <c r="E47" s="4">
        <v>20082623</v>
      </c>
      <c r="F47" s="4">
        <v>19478000</v>
      </c>
      <c r="G47" s="6">
        <f t="shared" si="1"/>
        <v>-3.0106774398941827E-2</v>
      </c>
      <c r="J47" s="34"/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125958</v>
      </c>
      <c r="C48" s="4">
        <v>114000</v>
      </c>
      <c r="D48" s="5">
        <f t="shared" si="0"/>
        <v>-9.4936407373886533E-2</v>
      </c>
      <c r="E48" s="4">
        <v>1334574</v>
      </c>
      <c r="F48" s="4">
        <v>1310000</v>
      </c>
      <c r="G48" s="6">
        <f t="shared" si="1"/>
        <v>-1.8413366362599604E-2</v>
      </c>
      <c r="J48" s="34"/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40851</v>
      </c>
      <c r="C49" s="4">
        <v>39138</v>
      </c>
      <c r="D49" s="5">
        <f t="shared" si="0"/>
        <v>-4.1932878020121911E-2</v>
      </c>
      <c r="E49" s="4">
        <v>477415</v>
      </c>
      <c r="F49" s="4">
        <v>437696</v>
      </c>
      <c r="G49" s="6">
        <f t="shared" si="1"/>
        <v>-8.3195961584784706E-2</v>
      </c>
      <c r="J49" s="34"/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384794</v>
      </c>
      <c r="C50" s="4">
        <v>395000</v>
      </c>
      <c r="D50" s="5">
        <f t="shared" si="0"/>
        <v>2.652328258756631E-2</v>
      </c>
      <c r="E50" s="4">
        <v>4407112</v>
      </c>
      <c r="F50" s="4">
        <v>4285301</v>
      </c>
      <c r="G50" s="6">
        <f t="shared" si="1"/>
        <v>-2.7639642468809456E-2</v>
      </c>
      <c r="J50" s="34"/>
    </row>
    <row r="51" spans="1:125" ht="15.6" x14ac:dyDescent="0.3">
      <c r="A51" s="3" t="s">
        <v>47</v>
      </c>
      <c r="B51" s="4">
        <v>293383</v>
      </c>
      <c r="C51" s="4">
        <v>299000</v>
      </c>
      <c r="D51" s="5">
        <f>C51/B51-1</f>
        <v>1.9145621934467894E-2</v>
      </c>
      <c r="E51" s="4">
        <v>3904846</v>
      </c>
      <c r="F51" s="4">
        <v>3845745</v>
      </c>
      <c r="G51" s="6">
        <f t="shared" si="1"/>
        <v>-1.5135295988625397E-2</v>
      </c>
      <c r="J51" s="34"/>
    </row>
    <row r="52" spans="1:125" ht="15.6" x14ac:dyDescent="0.3">
      <c r="A52" s="3" t="s">
        <v>48</v>
      </c>
      <c r="B52" s="4">
        <v>103011</v>
      </c>
      <c r="C52" s="4">
        <v>101000</v>
      </c>
      <c r="D52" s="5">
        <f t="shared" si="0"/>
        <v>-1.9522186950908127E-2</v>
      </c>
      <c r="E52" s="4">
        <v>1104859</v>
      </c>
      <c r="F52" s="4">
        <v>1082607</v>
      </c>
      <c r="G52" s="6">
        <f t="shared" si="1"/>
        <v>-2.0140126477677267E-2</v>
      </c>
      <c r="J52" s="34"/>
    </row>
    <row r="53" spans="1:125" ht="15.6" x14ac:dyDescent="0.3">
      <c r="A53" s="3" t="s">
        <v>49</v>
      </c>
      <c r="B53" s="4">
        <v>384098</v>
      </c>
      <c r="C53" s="4">
        <v>379000</v>
      </c>
      <c r="D53" s="5">
        <f t="shared" si="0"/>
        <v>-1.327265437466485E-2</v>
      </c>
      <c r="E53" s="4">
        <v>4389947</v>
      </c>
      <c r="F53" s="4">
        <v>4012742</v>
      </c>
      <c r="G53" s="6">
        <f t="shared" si="1"/>
        <v>-8.5924727565048098E-2</v>
      </c>
      <c r="J53" s="34"/>
    </row>
    <row r="54" spans="1:125" ht="15.6" x14ac:dyDescent="0.3">
      <c r="A54" s="3" t="s">
        <v>50</v>
      </c>
      <c r="B54" s="4">
        <v>29521</v>
      </c>
      <c r="C54" s="4">
        <v>28000</v>
      </c>
      <c r="D54" s="5">
        <f t="shared" si="0"/>
        <v>-5.1522644896853098E-2</v>
      </c>
      <c r="E54" s="4">
        <v>385166</v>
      </c>
      <c r="F54" s="4">
        <v>373593</v>
      </c>
      <c r="G54" s="6">
        <f t="shared" si="1"/>
        <v>-3.0046785022561751E-2</v>
      </c>
      <c r="J54" s="34"/>
    </row>
    <row r="55" spans="1:125" ht="15.6" x14ac:dyDescent="0.3">
      <c r="A55" s="15" t="s">
        <v>51</v>
      </c>
      <c r="B55" s="16">
        <f>SUM(B4:B54)</f>
        <v>15619785</v>
      </c>
      <c r="C55" s="16">
        <f>SUM(C4:C54)</f>
        <v>15098158</v>
      </c>
      <c r="D55" s="17">
        <f t="shared" si="0"/>
        <v>-3.3395274006652431E-2</v>
      </c>
      <c r="E55" s="16">
        <f>SUM(E4:E54)</f>
        <v>185319274</v>
      </c>
      <c r="F55" s="16">
        <f>SUM(F4:F54)</f>
        <v>177601898</v>
      </c>
      <c r="G55" s="18">
        <f t="shared" si="1"/>
        <v>-4.1643677062969675E-2</v>
      </c>
      <c r="I55" s="8"/>
      <c r="J55" s="34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  <c r="J56" s="34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  <c r="J57" s="37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P46" workbookViewId="0">
      <selection activeCell="NB19" sqref="NB19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  <col min="359" max="365" width="13.2187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223471</v>
      </c>
      <c r="MN2" s="23">
        <v>223035</v>
      </c>
      <c r="MO2" s="23">
        <v>269793</v>
      </c>
      <c r="MP2" s="23">
        <v>227370</v>
      </c>
      <c r="MQ2" s="23">
        <v>284839</v>
      </c>
      <c r="MR2" s="23">
        <v>273173</v>
      </c>
      <c r="MS2" s="23">
        <v>357550</v>
      </c>
      <c r="MT2" s="23">
        <v>275329</v>
      </c>
      <c r="MU2" s="23">
        <v>265491</v>
      </c>
      <c r="MV2" s="23">
        <v>238501</v>
      </c>
      <c r="MW2" s="23">
        <v>225000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64268</v>
      </c>
      <c r="MS3" s="23">
        <v>60715</v>
      </c>
      <c r="MT3" s="23">
        <v>63461</v>
      </c>
      <c r="MU3" s="23">
        <v>40000</v>
      </c>
      <c r="MV3" s="23">
        <v>24000</v>
      </c>
      <c r="MW3" s="23">
        <v>22000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367000</v>
      </c>
      <c r="MV4" s="23">
        <v>340157</v>
      </c>
      <c r="MW4" s="23">
        <v>369000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  <c r="MV5" s="23">
        <v>138044</v>
      </c>
      <c r="MW5" s="23">
        <v>132362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1446046</v>
      </c>
      <c r="MQ6" s="23">
        <v>1790322</v>
      </c>
      <c r="MR6" s="23">
        <v>1775796</v>
      </c>
      <c r="MS6" s="23">
        <v>1653413</v>
      </c>
      <c r="MT6" s="23">
        <v>1899518</v>
      </c>
      <c r="MU6" s="23">
        <v>1651219</v>
      </c>
      <c r="MV6" s="23">
        <v>1620000</v>
      </c>
      <c r="MW6" s="23">
        <v>1625000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414085</v>
      </c>
      <c r="MT7" s="23">
        <v>325126</v>
      </c>
      <c r="MU7" s="23">
        <v>304023</v>
      </c>
      <c r="MV7" s="23">
        <v>284000</v>
      </c>
      <c r="MW7" s="23">
        <v>306000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153884</v>
      </c>
      <c r="MR8" s="23">
        <v>161555</v>
      </c>
      <c r="MS8" s="23">
        <v>135508</v>
      </c>
      <c r="MT8" s="23">
        <v>152857</v>
      </c>
      <c r="MU8" s="23">
        <v>122222</v>
      </c>
      <c r="MV8" s="23">
        <v>102000</v>
      </c>
      <c r="MW8" s="23">
        <v>121000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50013</v>
      </c>
      <c r="MV9" s="23">
        <v>47435</v>
      </c>
      <c r="MW9" s="23">
        <v>50734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  <c r="MV10" s="23">
        <v>27000</v>
      </c>
      <c r="MW10" s="23">
        <v>29000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1043066</v>
      </c>
      <c r="MN11" s="23">
        <v>1090228</v>
      </c>
      <c r="MO11" s="23">
        <v>1354171</v>
      </c>
      <c r="MP11" s="23">
        <v>1124859</v>
      </c>
      <c r="MQ11" s="23">
        <v>1292948</v>
      </c>
      <c r="MR11" s="23">
        <v>1213889</v>
      </c>
      <c r="MS11" s="23">
        <v>1049559</v>
      </c>
      <c r="MT11" s="23">
        <v>1140135</v>
      </c>
      <c r="MU11" s="23">
        <v>1067934</v>
      </c>
      <c r="MV11" s="23">
        <v>1099437</v>
      </c>
      <c r="MW11" s="23">
        <v>1100000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  <c r="MR12" s="23">
        <v>490000</v>
      </c>
      <c r="MS12" s="23">
        <v>466000</v>
      </c>
      <c r="MT12" s="23">
        <v>530000</v>
      </c>
      <c r="MU12" s="23">
        <v>452000</v>
      </c>
      <c r="MV12" s="23">
        <v>441000</v>
      </c>
      <c r="MW12" s="23">
        <v>418000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  <c r="MV13" s="23">
        <v>70000</v>
      </c>
      <c r="MW13" s="23">
        <v>78000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100039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126047</v>
      </c>
      <c r="MU14" s="23">
        <v>106470</v>
      </c>
      <c r="MV14" s="23">
        <v>84634</v>
      </c>
      <c r="MW14" s="23">
        <v>80080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757684</v>
      </c>
      <c r="MU15" s="23">
        <v>607475</v>
      </c>
      <c r="MV15" s="23">
        <v>542872</v>
      </c>
      <c r="MW15" s="23">
        <v>571312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356079</v>
      </c>
      <c r="MU16" s="23">
        <v>285053</v>
      </c>
      <c r="MV16" s="23">
        <v>284631</v>
      </c>
      <c r="MW16" s="23">
        <v>273619</v>
      </c>
    </row>
    <row r="17" spans="1:361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246715</v>
      </c>
      <c r="MR17" s="23">
        <v>250681</v>
      </c>
      <c r="MS17" s="23">
        <v>210372</v>
      </c>
      <c r="MT17" s="23">
        <v>245946</v>
      </c>
      <c r="MU17" s="23">
        <v>190211</v>
      </c>
      <c r="MV17" s="23">
        <v>167000</v>
      </c>
      <c r="MW17" s="23">
        <v>176000</v>
      </c>
    </row>
    <row r="18" spans="1:361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155478</v>
      </c>
      <c r="MT18" s="23">
        <v>189353</v>
      </c>
      <c r="MU18" s="23">
        <v>140271</v>
      </c>
      <c r="MV18" s="23">
        <v>145271</v>
      </c>
      <c r="MW18" s="23">
        <v>138890</v>
      </c>
    </row>
    <row r="19" spans="1:361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198098</v>
      </c>
      <c r="MV19" s="23">
        <v>191581</v>
      </c>
      <c r="MW19" s="23">
        <v>180000</v>
      </c>
    </row>
    <row r="20" spans="1:361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  <c r="MV20" s="23">
        <v>202000</v>
      </c>
      <c r="MW20" s="23">
        <v>206000</v>
      </c>
    </row>
    <row r="21" spans="1:361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  <c r="MV21" s="23">
        <v>78000</v>
      </c>
      <c r="MW21" s="23">
        <v>67000</v>
      </c>
    </row>
    <row r="22" spans="1:361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230239</v>
      </c>
      <c r="LY22" s="23">
        <v>222239</v>
      </c>
      <c r="LZ22" s="23">
        <v>195239</v>
      </c>
      <c r="MA22" s="23">
        <v>178409</v>
      </c>
      <c r="MB22" s="23">
        <v>166409</v>
      </c>
      <c r="MC22" s="23">
        <v>220409</v>
      </c>
      <c r="MD22" s="23">
        <v>210425</v>
      </c>
      <c r="ME22" s="23">
        <v>246425</v>
      </c>
      <c r="MF22" s="23">
        <v>245425</v>
      </c>
      <c r="MG22" s="23">
        <v>226250</v>
      </c>
      <c r="MH22" s="23">
        <v>226250</v>
      </c>
      <c r="MI22" s="23">
        <v>238250</v>
      </c>
      <c r="MJ22" s="23">
        <v>212525</v>
      </c>
      <c r="MK22" s="23">
        <v>196525</v>
      </c>
      <c r="ML22" s="23">
        <v>149525</v>
      </c>
      <c r="MM22" s="23">
        <v>167420</v>
      </c>
      <c r="MN22" s="23">
        <v>188420</v>
      </c>
      <c r="MO22" s="23">
        <v>202420</v>
      </c>
      <c r="MP22" s="23">
        <v>192462</v>
      </c>
      <c r="MQ22" s="23">
        <v>243462</v>
      </c>
      <c r="MR22" s="23">
        <v>235462</v>
      </c>
      <c r="MS22" s="23">
        <v>240000</v>
      </c>
      <c r="MT22" s="23">
        <v>222000</v>
      </c>
      <c r="MU22" s="23">
        <v>213000</v>
      </c>
      <c r="MV22" s="23">
        <v>212000</v>
      </c>
      <c r="MW22" s="23">
        <v>209000</v>
      </c>
    </row>
    <row r="23" spans="1:361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253620</v>
      </c>
      <c r="MV23" s="23">
        <v>247244</v>
      </c>
      <c r="MW23" s="23">
        <v>231000</v>
      </c>
    </row>
    <row r="24" spans="1:361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  <c r="MV24" s="23">
        <v>400000</v>
      </c>
      <c r="MW24" s="23">
        <v>402000</v>
      </c>
    </row>
    <row r="25" spans="1:361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  <c r="MV25" s="23">
        <v>262000</v>
      </c>
      <c r="MW25" s="23">
        <v>252000</v>
      </c>
    </row>
    <row r="26" spans="1:361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160466</v>
      </c>
      <c r="MV26" s="23">
        <v>180053</v>
      </c>
      <c r="MW26" s="23">
        <v>156000</v>
      </c>
    </row>
    <row r="27" spans="1:361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280932</v>
      </c>
      <c r="MV27" s="23">
        <v>290097</v>
      </c>
      <c r="MW27" s="23">
        <v>276392</v>
      </c>
    </row>
    <row r="28" spans="1:361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112000</v>
      </c>
      <c r="MT28" s="23">
        <v>113000</v>
      </c>
      <c r="MU28" s="23">
        <v>79000</v>
      </c>
      <c r="MV28" s="23">
        <v>67000</v>
      </c>
      <c r="MW28" s="23">
        <v>78000</v>
      </c>
    </row>
    <row r="29" spans="1:361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  <c r="MV29" s="23">
        <v>108479</v>
      </c>
      <c r="MW29" s="23">
        <v>95294</v>
      </c>
    </row>
    <row r="30" spans="1:361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246490</v>
      </c>
      <c r="MT30" s="23">
        <v>183719</v>
      </c>
      <c r="MU30" s="23">
        <v>184694</v>
      </c>
      <c r="MV30" s="23">
        <v>195300</v>
      </c>
      <c r="MW30" s="23">
        <v>185000</v>
      </c>
    </row>
    <row r="31" spans="1:361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  <c r="MV31" s="23">
        <v>89000</v>
      </c>
      <c r="MW31" s="23">
        <v>91000</v>
      </c>
    </row>
    <row r="32" spans="1:361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477000</v>
      </c>
      <c r="MR32" s="23">
        <v>431228</v>
      </c>
      <c r="MS32" s="23">
        <v>448000</v>
      </c>
      <c r="MT32" s="23">
        <v>400203</v>
      </c>
      <c r="MU32" s="23">
        <v>318000</v>
      </c>
      <c r="MV32" s="23">
        <v>314191</v>
      </c>
      <c r="MW32" s="23">
        <v>356000</v>
      </c>
    </row>
    <row r="33" spans="1:361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122838</v>
      </c>
      <c r="LL33" s="23">
        <v>118974</v>
      </c>
      <c r="LM33" s="23">
        <v>117963</v>
      </c>
      <c r="LN33" s="23">
        <v>113415</v>
      </c>
      <c r="LO33" s="23">
        <v>87866</v>
      </c>
      <c r="LP33" s="23">
        <v>87344</v>
      </c>
      <c r="LQ33" s="23">
        <v>113911</v>
      </c>
      <c r="LR33" s="23">
        <v>119554</v>
      </c>
      <c r="LS33" s="23">
        <v>116710</v>
      </c>
      <c r="LT33" s="23">
        <v>136472</v>
      </c>
      <c r="LU33" s="23">
        <v>118498</v>
      </c>
      <c r="LV33" s="23">
        <v>124250</v>
      </c>
      <c r="LW33" s="23">
        <v>124484</v>
      </c>
      <c r="LX33" s="23">
        <v>113701</v>
      </c>
      <c r="LY33" s="23">
        <v>110335</v>
      </c>
      <c r="LZ33" s="23">
        <v>98663</v>
      </c>
      <c r="MA33" s="23">
        <v>85185</v>
      </c>
      <c r="MB33" s="23">
        <v>94581</v>
      </c>
      <c r="MC33" s="23">
        <v>115891</v>
      </c>
      <c r="MD33" s="23">
        <v>110902</v>
      </c>
      <c r="ME33" s="23">
        <v>125872</v>
      </c>
      <c r="MF33" s="23">
        <v>128008</v>
      </c>
      <c r="MG33" s="23">
        <v>117327</v>
      </c>
      <c r="MH33" s="23">
        <v>126463</v>
      </c>
      <c r="MI33" s="23">
        <v>121529</v>
      </c>
      <c r="MJ33" s="23">
        <v>100700</v>
      </c>
      <c r="MK33" s="23">
        <v>105091</v>
      </c>
      <c r="ML33" s="23">
        <v>104836</v>
      </c>
      <c r="MM33" s="23">
        <v>86964</v>
      </c>
      <c r="MN33" s="23">
        <v>97096</v>
      </c>
      <c r="MO33" s="23">
        <v>106847</v>
      </c>
      <c r="MP33" s="23">
        <v>107007</v>
      </c>
      <c r="MQ33" s="23">
        <v>126303</v>
      </c>
      <c r="MR33" s="23">
        <v>113696</v>
      </c>
      <c r="MS33" s="23">
        <v>110774</v>
      </c>
      <c r="MT33" s="23">
        <v>129802</v>
      </c>
      <c r="MU33" s="23">
        <v>108471</v>
      </c>
      <c r="MV33" s="23">
        <v>105807</v>
      </c>
      <c r="MW33" s="23">
        <v>92000</v>
      </c>
    </row>
    <row r="34" spans="1:361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773974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740707</v>
      </c>
      <c r="MV34" s="23">
        <v>733213</v>
      </c>
      <c r="MW34" s="23">
        <v>736000</v>
      </c>
    </row>
    <row r="35" spans="1:361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652399</v>
      </c>
      <c r="MH35" s="23">
        <v>581705</v>
      </c>
      <c r="MI35" s="23">
        <v>515458</v>
      </c>
      <c r="MJ35" s="23">
        <v>550806</v>
      </c>
      <c r="MK35" s="23">
        <v>517982</v>
      </c>
      <c r="ML35" s="23">
        <v>454355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538527</v>
      </c>
      <c r="MR35" s="23">
        <v>608902</v>
      </c>
      <c r="MS35" s="23">
        <v>617026</v>
      </c>
      <c r="MT35" s="23">
        <v>584630</v>
      </c>
      <c r="MU35" s="23">
        <v>539209</v>
      </c>
      <c r="MV35" s="23">
        <v>508037</v>
      </c>
      <c r="MW35" s="23">
        <v>525000</v>
      </c>
    </row>
    <row r="36" spans="1:361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50809</v>
      </c>
      <c r="MV36" s="23">
        <v>46000</v>
      </c>
      <c r="MW36" s="23">
        <v>41000</v>
      </c>
    </row>
    <row r="37" spans="1:361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  <c r="MV37" s="23">
        <v>580000</v>
      </c>
      <c r="MW37" s="23">
        <v>533000</v>
      </c>
    </row>
    <row r="38" spans="1:361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  <c r="MV38" s="23">
        <v>196364</v>
      </c>
      <c r="MW38" s="23">
        <v>167000</v>
      </c>
    </row>
    <row r="39" spans="1:361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249544</v>
      </c>
      <c r="ML39" s="23">
        <v>167572</v>
      </c>
      <c r="MM39" s="23">
        <v>164919</v>
      </c>
      <c r="MN39" s="23">
        <v>162244</v>
      </c>
      <c r="MO39" s="23">
        <v>252000</v>
      </c>
      <c r="MP39" s="23">
        <v>234000</v>
      </c>
      <c r="MQ39" s="23">
        <v>220000</v>
      </c>
      <c r="MR39" s="23">
        <v>276000</v>
      </c>
      <c r="MS39" s="23">
        <v>260000</v>
      </c>
      <c r="MT39" s="23">
        <v>257000</v>
      </c>
      <c r="MU39" s="23">
        <v>218000</v>
      </c>
      <c r="MV39" s="23">
        <v>200000</v>
      </c>
      <c r="MW39" s="23">
        <v>260000</v>
      </c>
    </row>
    <row r="40" spans="1:361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  <c r="MV40" s="23">
        <v>597000</v>
      </c>
      <c r="MW40" s="23">
        <v>576000</v>
      </c>
    </row>
    <row r="41" spans="1:361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44211</v>
      </c>
      <c r="MH41" s="23">
        <v>60289</v>
      </c>
      <c r="MI41" s="23">
        <v>43999</v>
      </c>
      <c r="MJ41" s="23">
        <v>30382</v>
      </c>
      <c r="MK41" s="23">
        <v>35496</v>
      </c>
      <c r="ML41" s="23">
        <v>35836</v>
      </c>
      <c r="MM41" s="23">
        <v>26442</v>
      </c>
      <c r="MN41" s="23">
        <v>32531</v>
      </c>
      <c r="MO41" s="23">
        <v>48633</v>
      </c>
      <c r="MP41" s="23">
        <v>34696</v>
      </c>
      <c r="MQ41" s="23">
        <v>50291</v>
      </c>
      <c r="MR41" s="23">
        <v>37821</v>
      </c>
      <c r="MS41" s="23">
        <v>42120</v>
      </c>
      <c r="MT41" s="23">
        <v>46879</v>
      </c>
      <c r="MU41" s="23">
        <v>35355</v>
      </c>
      <c r="MV41" s="23">
        <v>34000</v>
      </c>
      <c r="MW41" s="23">
        <v>34000</v>
      </c>
    </row>
    <row r="42" spans="1:361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  <c r="MV42" s="23">
        <v>294000</v>
      </c>
      <c r="MW42" s="23">
        <v>286000</v>
      </c>
    </row>
    <row r="43" spans="1:361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  <c r="MV43" s="23">
        <v>56000</v>
      </c>
      <c r="MW43" s="23">
        <v>56000</v>
      </c>
    </row>
    <row r="44" spans="1:361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  <c r="MV44" s="23">
        <v>314055</v>
      </c>
      <c r="MW44" s="23">
        <v>314337</v>
      </c>
    </row>
    <row r="45" spans="1:361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1702311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1756000</v>
      </c>
      <c r="MQ45" s="23">
        <v>1760000</v>
      </c>
      <c r="MR45" s="23">
        <v>1848000</v>
      </c>
      <c r="MS45" s="23">
        <v>1906000</v>
      </c>
      <c r="MT45" s="23">
        <v>2087000</v>
      </c>
      <c r="MU45" s="23">
        <v>1741000</v>
      </c>
      <c r="MV45" s="23">
        <v>1648000</v>
      </c>
      <c r="MW45" s="23">
        <v>1622000</v>
      </c>
    </row>
    <row r="46" spans="1:361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  <c r="MS46" s="23">
        <v>126000</v>
      </c>
      <c r="MT46" s="23">
        <v>145000</v>
      </c>
      <c r="MU46" s="23">
        <v>104000</v>
      </c>
      <c r="MV46" s="23">
        <v>111000</v>
      </c>
      <c r="MW46" s="23">
        <v>114000</v>
      </c>
    </row>
    <row r="47" spans="1:361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  <c r="MV47" s="23">
        <v>37983</v>
      </c>
      <c r="MW47" s="23">
        <v>39138</v>
      </c>
    </row>
    <row r="48" spans="1:361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445175</v>
      </c>
      <c r="MS48" s="23">
        <v>394133</v>
      </c>
      <c r="MT48" s="23">
        <v>428186</v>
      </c>
      <c r="MU48" s="23">
        <v>371846</v>
      </c>
      <c r="MV48" s="23">
        <v>369742</v>
      </c>
      <c r="MW48" s="23">
        <v>395000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  <c r="MS49" s="23">
        <v>422000</v>
      </c>
      <c r="MT49" s="23">
        <v>374000</v>
      </c>
      <c r="MU49" s="23">
        <v>332000</v>
      </c>
      <c r="MV49" s="23">
        <v>326000</v>
      </c>
      <c r="MW49" s="23">
        <v>299000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  <c r="MV50" s="23">
        <v>95000</v>
      </c>
      <c r="MW50" s="23">
        <v>101000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394778</v>
      </c>
      <c r="MR51" s="23">
        <v>419237</v>
      </c>
      <c r="MS51" s="23">
        <v>400863</v>
      </c>
      <c r="MT51" s="23">
        <v>390211</v>
      </c>
      <c r="MU51" s="23">
        <v>403661</v>
      </c>
      <c r="MV51" s="23">
        <v>304000</v>
      </c>
      <c r="MW51" s="23">
        <v>379000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36000</v>
      </c>
      <c r="MT52" s="23">
        <v>44000</v>
      </c>
      <c r="MU52" s="23">
        <v>36000</v>
      </c>
      <c r="MV52" s="23">
        <v>27000</v>
      </c>
      <c r="MW52" s="23">
        <v>28000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17789050</v>
      </c>
      <c r="LL53" s="27">
        <f t="shared" ref="LL53:NJ53" si="5">SUM(LL2:LL52)</f>
        <v>17452319</v>
      </c>
      <c r="LM53" s="27">
        <f t="shared" si="5"/>
        <v>15694190</v>
      </c>
      <c r="LN53" s="27">
        <f t="shared" si="5"/>
        <v>16334874</v>
      </c>
      <c r="LO53" s="27">
        <f t="shared" si="5"/>
        <v>15530185</v>
      </c>
      <c r="LP53" s="27">
        <f t="shared" si="5"/>
        <v>14084410</v>
      </c>
      <c r="LQ53" s="27">
        <f t="shared" si="5"/>
        <v>16496919</v>
      </c>
      <c r="LR53" s="27">
        <f t="shared" si="5"/>
        <v>17439488</v>
      </c>
      <c r="LS53" s="27">
        <f t="shared" si="5"/>
        <v>18414133</v>
      </c>
      <c r="LT53" s="27">
        <f t="shared" si="5"/>
        <v>19379952</v>
      </c>
      <c r="LU53" s="27">
        <f t="shared" si="5"/>
        <v>18584748</v>
      </c>
      <c r="LV53" s="27">
        <f t="shared" si="5"/>
        <v>18475721</v>
      </c>
      <c r="LW53" s="27">
        <f t="shared" si="5"/>
        <v>17094596</v>
      </c>
      <c r="LX53" s="27">
        <f t="shared" si="5"/>
        <v>16993591</v>
      </c>
      <c r="LY53" s="27">
        <f t="shared" si="5"/>
        <v>15990043</v>
      </c>
      <c r="LZ53" s="27">
        <f t="shared" si="5"/>
        <v>16289095</v>
      </c>
      <c r="MA53" s="27">
        <f t="shared" si="5"/>
        <v>14623838</v>
      </c>
      <c r="MB53" s="27">
        <f t="shared" si="5"/>
        <v>13610834</v>
      </c>
      <c r="MC53" s="27">
        <f t="shared" si="5"/>
        <v>17186952</v>
      </c>
      <c r="MD53" s="27">
        <f t="shared" si="5"/>
        <v>16688943</v>
      </c>
      <c r="ME53" s="27">
        <f t="shared" si="5"/>
        <v>18184833</v>
      </c>
      <c r="MF53" s="27">
        <f t="shared" si="5"/>
        <v>19007012</v>
      </c>
      <c r="MG53" s="27">
        <f t="shared" si="5"/>
        <v>18125504</v>
      </c>
      <c r="MH53" s="27">
        <f t="shared" si="5"/>
        <v>19021174</v>
      </c>
      <c r="MI53" s="27">
        <f t="shared" si="5"/>
        <v>17106226</v>
      </c>
      <c r="MJ53" s="27">
        <f t="shared" si="5"/>
        <v>16144173</v>
      </c>
      <c r="MK53" s="27">
        <f t="shared" si="5"/>
        <v>15619785</v>
      </c>
      <c r="ML53" s="27">
        <f t="shared" si="5"/>
        <v>14386392</v>
      </c>
      <c r="MM53" s="27">
        <f t="shared" si="5"/>
        <v>14048942</v>
      </c>
      <c r="MN53" s="27">
        <f t="shared" si="5"/>
        <v>14096609</v>
      </c>
      <c r="MO53" s="27">
        <f t="shared" si="5"/>
        <v>16555618</v>
      </c>
      <c r="MP53" s="27">
        <f t="shared" si="5"/>
        <v>15730327</v>
      </c>
      <c r="MQ53" s="27">
        <f t="shared" si="5"/>
        <v>17671474</v>
      </c>
      <c r="MR53" s="27">
        <f t="shared" si="5"/>
        <v>18250909</v>
      </c>
      <c r="MS53" s="27">
        <f t="shared" si="5"/>
        <v>17340507</v>
      </c>
      <c r="MT53" s="27">
        <f t="shared" si="5"/>
        <v>18124476</v>
      </c>
      <c r="MU53" s="27">
        <f t="shared" si="5"/>
        <v>15608750</v>
      </c>
      <c r="MV53" s="27">
        <f t="shared" si="5"/>
        <v>15076128</v>
      </c>
      <c r="MW53" s="27">
        <f t="shared" si="5"/>
        <v>15098158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2024-01-10T00:50:23Z</dcterms:modified>
</cp:coreProperties>
</file>