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8083FCC5-5FCC-4F51-BDF4-4A25FC0047F0}" xr6:coauthVersionLast="47" xr6:coauthVersionMax="47" xr10:uidLastSave="{00000000-0000-0000-0000-000000000000}"/>
  <bookViews>
    <workbookView xWindow="600" yWindow="84" windowWidth="21372" windowHeight="11616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F55" i="4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<sst xmlns="http://schemas.openxmlformats.org/spreadsheetml/2006/main" count="165" uniqueCount="69">
  <si>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</si>
  <si>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</si>
  <si>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</si>
  <si>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</si>
  <si>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</si>
  <si>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</si>
  <si>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</si>
  <si>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</si>
  <si>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</si>
  <si>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</si>
  <si>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</si>
  <si>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</si>
  <si>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</si>
  <si>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</si>
  <si>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</si>
  <si>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</si>
  <si>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</si>
  <si>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</si>
  <si>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</si>
  <si>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</si>
  <si>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</si>
  <si>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</si>
  <si>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</si>
  <si>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</si>
  <si>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</si>
  <si>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</si>
  <si>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</si>
  <si>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</si>
  <si>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</si>
  <si>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</si>
  <si>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</si>
  <si>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</si>
  <si>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</si>
  <si>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</si>
  <si>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</si>
  <si>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</si>
  <si>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</si>
  <si>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</si>
  <si>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</si>
  <si>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</si>
  <si>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</si>
  <si>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</si>
  <si>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</si>
  <si>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</si>
  <si>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</si>
  <si>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</si>
  <si>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</si>
  <si>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</si>
  <si>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</si>
  <si>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</si>
  <si>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</si>
  <si>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</si>
  <si>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</si>
  <si>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</si>
  <si>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</si>
  <si>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</si>
  <si>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</si>
  <si>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</si>
  <si>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</si>
  <si>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</si>
  <si>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</si>
  <si>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</si>
  <si>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</si>
  <si>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</si>
  <si>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</si>
  <si>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</si>
  <si>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</si>
  <si>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January 2024 vs January 2023</t>
  </si>
  <si>
    <t>YTD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</si>
</sst>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43" fontId="3" fillId="2" borderId="0" xfId="6" applyFont="1" applyFill="1"/>
    <xf numFmtId="43" fontId="3" fillId="2" borderId="0" xfId="6" applyFont="1" applyFill="1" applyAlignment="1">
      <alignment horizontal="center"/>
    </xf>
    <xf numFmtId="43" fontId="2" fillId="2" borderId="0" xfId="6" applyFont="1" applyFill="1"/>
    <xf numFmtId="43" fontId="3" fillId="2" borderId="0" xfId="6" applyFont="1" applyFill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90C026-D6A7-4ABF-85B4-D944AD8D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748BD73-0861-4FE1-96B3-FD5197EB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2A77BD3-0A0D-48F7-8603-90217C68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E6BA879-8E14-43A4-ADFA-E1685B6C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CEE18C0-167E-40AD-80D7-B497D450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B3847FF-0490-4A7A-89E6-65DD31037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76AC41D-BBF2-411C-AB7E-79EB8061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BAB7F95-04F8-4EE7-9674-03EED0752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H36" sqref="H36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7" t="s">
        <v>67</v>
      </c>
      <c r="C1" s="37"/>
      <c r="D1" s="37"/>
      <c r="E1" s="37"/>
      <c r="F1" s="37"/>
      <c r="G1" s="37"/>
      <c r="J1" s="32"/>
    </row>
    <row r="2" spans="1:125" ht="35.4" customHeight="1" x14ac:dyDescent="0.3">
      <c r="B2" s="37"/>
      <c r="C2" s="37"/>
      <c r="D2" s="37"/>
      <c r="E2" s="37"/>
      <c r="F2" s="37"/>
      <c r="G2" s="37"/>
      <c r="J2" s="32"/>
    </row>
    <row r="3" spans="1:125" ht="15.6" x14ac:dyDescent="0.3">
      <c r="A3" s="13" t="s">
        <v>52</v>
      </c>
      <c r="B3" s="14">
        <v>2023</v>
      </c>
      <c r="C3" s="14">
        <v>2024</v>
      </c>
      <c r="D3" s="14" t="s">
        <v>53</v>
      </c>
      <c r="E3" s="14" t="s">
        <v>66</v>
      </c>
      <c r="F3" s="14" t="s">
        <v>68</v>
      </c>
      <c r="G3" s="14" t="s">
        <v>53</v>
      </c>
      <c r="H3" s="2"/>
      <c r="I3" s="2"/>
      <c r="J3" s="3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223471</v>
      </c>
      <c r="C4" s="4">
        <v>245000</v>
      </c>
      <c r="D4" s="5">
        <f t="shared" ref="D4:D55" si="0">C4/B4-1</f>
        <v>9.6339122302222746E-2</v>
      </c>
      <c r="E4" s="4">
        <v>223471</v>
      </c>
      <c r="F4" s="4">
        <v>245000</v>
      </c>
      <c r="G4" s="6">
        <f t="shared" ref="G4:G55" si="1">F4/E4-1</f>
        <v>9.6339122302222746E-2</v>
      </c>
      <c r="H4" s="7"/>
      <c r="I4" s="7"/>
      <c r="J4" s="3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32615</v>
      </c>
      <c r="C5" s="4">
        <v>34000</v>
      </c>
      <c r="D5" s="5">
        <f t="shared" si="0"/>
        <v>4.246512340947417E-2</v>
      </c>
      <c r="E5" s="4">
        <v>32615</v>
      </c>
      <c r="F5" s="4">
        <v>34000</v>
      </c>
      <c r="G5" s="6">
        <f t="shared" si="1"/>
        <v>4.246512340947417E-2</v>
      </c>
      <c r="H5" s="8"/>
      <c r="I5" s="8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356777</v>
      </c>
      <c r="C6" s="4">
        <v>358000</v>
      </c>
      <c r="D6" s="5">
        <f t="shared" si="0"/>
        <v>3.4279115525945869E-3</v>
      </c>
      <c r="E6" s="4">
        <v>356777</v>
      </c>
      <c r="F6" s="4">
        <v>358000</v>
      </c>
      <c r="G6" s="6">
        <f t="shared" si="1"/>
        <v>3.4279115525945869E-3</v>
      </c>
      <c r="J6" s="32"/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127318</v>
      </c>
      <c r="C7" s="4">
        <v>116000</v>
      </c>
      <c r="D7" s="5">
        <f t="shared" si="0"/>
        <v>-8.8895521450226944E-2</v>
      </c>
      <c r="E7" s="4">
        <v>127318</v>
      </c>
      <c r="F7" s="4">
        <v>116000</v>
      </c>
      <c r="G7" s="6">
        <f t="shared" si="1"/>
        <v>-8.8895521450226944E-2</v>
      </c>
      <c r="J7" s="32"/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1515156</v>
      </c>
      <c r="C8" s="4">
        <v>1709000</v>
      </c>
      <c r="D8" s="5">
        <f t="shared" si="0"/>
        <v>0.1279366613074826</v>
      </c>
      <c r="E8" s="4">
        <v>1515156</v>
      </c>
      <c r="F8" s="4">
        <v>1709000</v>
      </c>
      <c r="G8" s="6">
        <f t="shared" si="1"/>
        <v>0.1279366613074826</v>
      </c>
      <c r="I8" s="9"/>
      <c r="J8" s="32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263800</v>
      </c>
      <c r="C9" s="4">
        <v>249000</v>
      </c>
      <c r="D9" s="5">
        <f t="shared" si="0"/>
        <v>-5.6103108415466285E-2</v>
      </c>
      <c r="E9" s="4">
        <v>263800</v>
      </c>
      <c r="F9" s="4">
        <v>249000</v>
      </c>
      <c r="G9" s="6">
        <f t="shared" si="1"/>
        <v>-5.6103108415466285E-2</v>
      </c>
      <c r="J9" s="32"/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93264</v>
      </c>
      <c r="C10" s="4">
        <v>103000</v>
      </c>
      <c r="D10" s="5">
        <f t="shared" si="0"/>
        <v>0.10439183393377949</v>
      </c>
      <c r="E10" s="4">
        <v>93264</v>
      </c>
      <c r="F10" s="4">
        <v>103000</v>
      </c>
      <c r="G10" s="6">
        <f t="shared" si="1"/>
        <v>0.10439183393377949</v>
      </c>
      <c r="J10" s="32"/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41451</v>
      </c>
      <c r="C11" s="4">
        <v>40000</v>
      </c>
      <c r="D11" s="5">
        <f t="shared" si="0"/>
        <v>-3.5005186847120728E-2</v>
      </c>
      <c r="E11" s="4">
        <v>41451</v>
      </c>
      <c r="F11" s="4">
        <v>40000</v>
      </c>
      <c r="G11" s="6">
        <f t="shared" si="1"/>
        <v>-3.5005186847120728E-2</v>
      </c>
      <c r="J11" s="32"/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25000</v>
      </c>
      <c r="C12" s="4">
        <v>22000</v>
      </c>
      <c r="D12" s="5">
        <f t="shared" si="0"/>
        <v>-0.12</v>
      </c>
      <c r="E12" s="4">
        <v>25000</v>
      </c>
      <c r="F12" s="4">
        <v>22000</v>
      </c>
      <c r="G12" s="6">
        <f t="shared" si="1"/>
        <v>-0.12</v>
      </c>
      <c r="J12" s="32"/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1163066</v>
      </c>
      <c r="C13" s="4">
        <v>1205000</v>
      </c>
      <c r="D13" s="5">
        <f t="shared" si="0"/>
        <v>3.6054703688354728E-2</v>
      </c>
      <c r="E13" s="4">
        <v>1163066</v>
      </c>
      <c r="F13" s="4">
        <v>1205000</v>
      </c>
      <c r="G13" s="6">
        <f t="shared" si="1"/>
        <v>3.6054703688354728E-2</v>
      </c>
      <c r="J13" s="32"/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417000</v>
      </c>
      <c r="C14" s="4">
        <v>417000</v>
      </c>
      <c r="D14" s="5">
        <f t="shared" si="0"/>
        <v>0</v>
      </c>
      <c r="E14" s="4">
        <v>417000</v>
      </c>
      <c r="F14" s="4">
        <v>417000</v>
      </c>
      <c r="G14" s="6">
        <f t="shared" si="1"/>
        <v>0</v>
      </c>
      <c r="J14" s="32"/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71000</v>
      </c>
      <c r="C15" s="4">
        <v>71000</v>
      </c>
      <c r="D15" s="5">
        <f t="shared" si="0"/>
        <v>0</v>
      </c>
      <c r="E15" s="4">
        <v>71000</v>
      </c>
      <c r="F15" s="4">
        <v>71000</v>
      </c>
      <c r="G15" s="6">
        <f t="shared" si="1"/>
        <v>0</v>
      </c>
      <c r="J15" s="32"/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76155</v>
      </c>
      <c r="C16" s="4">
        <v>77000</v>
      </c>
      <c r="D16" s="5">
        <f t="shared" si="0"/>
        <v>1.1095791477906847E-2</v>
      </c>
      <c r="E16" s="4">
        <v>76155</v>
      </c>
      <c r="F16" s="4">
        <v>77000</v>
      </c>
      <c r="G16" s="6">
        <f t="shared" si="1"/>
        <v>1.1095791477906847E-2</v>
      </c>
      <c r="J16" s="32"/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465043</v>
      </c>
      <c r="C17" s="4">
        <v>473000</v>
      </c>
      <c r="D17" s="5">
        <f t="shared" si="0"/>
        <v>1.7110245719213157E-2</v>
      </c>
      <c r="E17" s="4">
        <v>465043</v>
      </c>
      <c r="F17" s="4">
        <v>473000</v>
      </c>
      <c r="G17" s="6">
        <f t="shared" si="1"/>
        <v>1.7110245719213157E-2</v>
      </c>
      <c r="J17" s="32"/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275436</v>
      </c>
      <c r="C18" s="4">
        <v>294000</v>
      </c>
      <c r="D18" s="5">
        <f t="shared" si="0"/>
        <v>6.7398597133272231E-2</v>
      </c>
      <c r="E18" s="4">
        <v>275436</v>
      </c>
      <c r="F18" s="4">
        <v>294000</v>
      </c>
      <c r="G18" s="6">
        <f t="shared" si="1"/>
        <v>6.7398597133272231E-2</v>
      </c>
      <c r="J18" s="32"/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160400</v>
      </c>
      <c r="C19" s="4">
        <v>150000</v>
      </c>
      <c r="D19" s="5">
        <f t="shared" si="0"/>
        <v>-6.4837905236907689E-2</v>
      </c>
      <c r="E19" s="4">
        <v>160400</v>
      </c>
      <c r="F19" s="4">
        <v>150000</v>
      </c>
      <c r="G19" s="6">
        <f t="shared" si="1"/>
        <v>-6.4837905236907689E-2</v>
      </c>
      <c r="J19" s="32"/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124073</v>
      </c>
      <c r="C20" s="4">
        <v>116000</v>
      </c>
      <c r="D20" s="5">
        <f t="shared" si="0"/>
        <v>-6.5066533411781813E-2</v>
      </c>
      <c r="E20" s="4">
        <v>124073</v>
      </c>
      <c r="F20" s="4">
        <v>116000</v>
      </c>
      <c r="G20" s="6">
        <f t="shared" si="1"/>
        <v>-6.5066533411781813E-2</v>
      </c>
      <c r="J20" s="32"/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157126</v>
      </c>
      <c r="C21" s="4">
        <v>168000</v>
      </c>
      <c r="D21" s="5">
        <f t="shared" si="0"/>
        <v>6.9205605692246985E-2</v>
      </c>
      <c r="E21" s="4">
        <v>157126</v>
      </c>
      <c r="F21" s="4">
        <v>168000</v>
      </c>
      <c r="G21" s="6">
        <f t="shared" si="1"/>
        <v>6.9205605692246985E-2</v>
      </c>
      <c r="J21" s="32"/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226000</v>
      </c>
      <c r="C22" s="4">
        <v>240000</v>
      </c>
      <c r="D22" s="5">
        <f t="shared" si="0"/>
        <v>6.1946902654867353E-2</v>
      </c>
      <c r="E22" s="4">
        <v>226000</v>
      </c>
      <c r="F22" s="4">
        <v>240000</v>
      </c>
      <c r="G22" s="6">
        <f t="shared" si="1"/>
        <v>6.1946902654867353E-2</v>
      </c>
      <c r="J22" s="32"/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60000</v>
      </c>
      <c r="C23" s="4">
        <v>61000</v>
      </c>
      <c r="D23" s="5">
        <f t="shared" si="0"/>
        <v>1.6666666666666607E-2</v>
      </c>
      <c r="E23" s="4">
        <v>60000</v>
      </c>
      <c r="F23" s="4">
        <v>61000</v>
      </c>
      <c r="G23" s="6">
        <f t="shared" si="1"/>
        <v>1.6666666666666607E-2</v>
      </c>
      <c r="J23" s="32"/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167420</v>
      </c>
      <c r="C24" s="4">
        <v>174000</v>
      </c>
      <c r="D24" s="5">
        <f t="shared" si="0"/>
        <v>3.930235336280008E-2</v>
      </c>
      <c r="E24" s="4">
        <v>167420</v>
      </c>
      <c r="F24" s="4">
        <v>174000</v>
      </c>
      <c r="G24" s="6">
        <f t="shared" si="1"/>
        <v>3.930235336280008E-2</v>
      </c>
      <c r="J24" s="32"/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204964</v>
      </c>
      <c r="C25" s="4">
        <v>231000</v>
      </c>
      <c r="D25" s="5">
        <f t="shared" si="0"/>
        <v>0.12702718526180212</v>
      </c>
      <c r="E25" s="4">
        <v>204964</v>
      </c>
      <c r="F25" s="4">
        <v>231000</v>
      </c>
      <c r="G25" s="6">
        <f t="shared" si="1"/>
        <v>0.12702718526180212</v>
      </c>
      <c r="J25" s="32"/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345000</v>
      </c>
      <c r="C26" s="4">
        <v>333000</v>
      </c>
      <c r="D26" s="5">
        <f t="shared" si="0"/>
        <v>-3.4782608695652195E-2</v>
      </c>
      <c r="E26" s="4">
        <v>345000</v>
      </c>
      <c r="F26" s="4">
        <v>333000</v>
      </c>
      <c r="G26" s="6">
        <f t="shared" si="1"/>
        <v>-3.4782608695652195E-2</v>
      </c>
      <c r="J26" s="32"/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237000</v>
      </c>
      <c r="C27" s="4">
        <v>219000</v>
      </c>
      <c r="D27" s="5">
        <f t="shared" si="0"/>
        <v>-7.5949367088607556E-2</v>
      </c>
      <c r="E27" s="4">
        <v>237000</v>
      </c>
      <c r="F27" s="4">
        <v>219000</v>
      </c>
      <c r="G27" s="6">
        <f t="shared" si="1"/>
        <v>-7.5949367088607556E-2</v>
      </c>
      <c r="J27" s="32"/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147334</v>
      </c>
      <c r="C28" s="4">
        <v>153000</v>
      </c>
      <c r="D28" s="5">
        <f t="shared" si="0"/>
        <v>3.8456839561811895E-2</v>
      </c>
      <c r="E28" s="4">
        <v>147334</v>
      </c>
      <c r="F28" s="4">
        <v>153000</v>
      </c>
      <c r="G28" s="6">
        <f t="shared" si="1"/>
        <v>3.8456839561811895E-2</v>
      </c>
      <c r="J28" s="32"/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248755</v>
      </c>
      <c r="C29" s="4">
        <v>222000</v>
      </c>
      <c r="D29" s="5">
        <f t="shared" si="0"/>
        <v>-0.10755562702257238</v>
      </c>
      <c r="E29" s="4">
        <v>248755</v>
      </c>
      <c r="F29" s="4">
        <v>222000</v>
      </c>
      <c r="G29" s="6">
        <f t="shared" si="1"/>
        <v>-0.10755562702257238</v>
      </c>
      <c r="J29" s="32"/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72402</v>
      </c>
      <c r="C30" s="4">
        <v>70000</v>
      </c>
      <c r="D30" s="5">
        <f t="shared" si="0"/>
        <v>-3.3175879119361373E-2</v>
      </c>
      <c r="E30" s="4">
        <v>72402</v>
      </c>
      <c r="F30" s="4">
        <v>70000</v>
      </c>
      <c r="G30" s="6">
        <f t="shared" si="1"/>
        <v>-3.3175879119361373E-2</v>
      </c>
      <c r="J30" s="32"/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104464</v>
      </c>
      <c r="C31" s="4">
        <v>88000</v>
      </c>
      <c r="D31" s="5">
        <f t="shared" si="0"/>
        <v>-0.15760453361923721</v>
      </c>
      <c r="E31" s="4">
        <v>104464</v>
      </c>
      <c r="F31" s="4">
        <v>88000</v>
      </c>
      <c r="G31" s="6">
        <f t="shared" si="1"/>
        <v>-0.15760453361923721</v>
      </c>
      <c r="J31" s="32"/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161693</v>
      </c>
      <c r="C32" s="4">
        <v>166000</v>
      </c>
      <c r="D32" s="5">
        <f t="shared" si="0"/>
        <v>2.6636898319655211E-2</v>
      </c>
      <c r="E32" s="4">
        <v>161693</v>
      </c>
      <c r="F32" s="4">
        <v>166000</v>
      </c>
      <c r="G32" s="6">
        <f t="shared" si="1"/>
        <v>2.6636898319655211E-2</v>
      </c>
      <c r="J32" s="32"/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69000</v>
      </c>
      <c r="C33" s="4">
        <v>76000</v>
      </c>
      <c r="D33" s="5">
        <f t="shared" si="0"/>
        <v>0.10144927536231885</v>
      </c>
      <c r="E33" s="4">
        <v>69000</v>
      </c>
      <c r="F33" s="4">
        <v>76000</v>
      </c>
      <c r="G33" s="6">
        <f t="shared" si="1"/>
        <v>0.10144927536231885</v>
      </c>
      <c r="J33" s="32"/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288000</v>
      </c>
      <c r="C34" s="4">
        <v>274000</v>
      </c>
      <c r="D34" s="5">
        <f t="shared" si="0"/>
        <v>-4.861111111111116E-2</v>
      </c>
      <c r="E34" s="4">
        <v>288000</v>
      </c>
      <c r="F34" s="4">
        <v>274000</v>
      </c>
      <c r="G34" s="6">
        <f t="shared" si="1"/>
        <v>-4.861111111111116E-2</v>
      </c>
      <c r="J34" s="32"/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86964</v>
      </c>
      <c r="C35" s="4">
        <v>98000</v>
      </c>
      <c r="D35" s="5">
        <f t="shared" si="0"/>
        <v>0.12690308633457525</v>
      </c>
      <c r="E35" s="4">
        <v>86964</v>
      </c>
      <c r="F35" s="4">
        <v>98000</v>
      </c>
      <c r="G35" s="6">
        <f t="shared" si="1"/>
        <v>0.12690308633457525</v>
      </c>
      <c r="J35" s="32"/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653974</v>
      </c>
      <c r="C36" s="4">
        <v>711000</v>
      </c>
      <c r="D36" s="5">
        <f t="shared" si="0"/>
        <v>8.7199185288711734E-2</v>
      </c>
      <c r="E36" s="4">
        <v>653974</v>
      </c>
      <c r="F36" s="4">
        <v>711000</v>
      </c>
      <c r="G36" s="6">
        <f t="shared" si="1"/>
        <v>8.7199185288711734E-2</v>
      </c>
      <c r="J36" s="32"/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488127</v>
      </c>
      <c r="C37" s="4">
        <v>508000</v>
      </c>
      <c r="D37" s="5">
        <f t="shared" si="0"/>
        <v>4.0712765325417344E-2</v>
      </c>
      <c r="E37" s="4">
        <v>488127</v>
      </c>
      <c r="F37" s="4">
        <v>508000</v>
      </c>
      <c r="G37" s="6">
        <f t="shared" si="1"/>
        <v>4.0712765325417344E-2</v>
      </c>
      <c r="J37" s="32"/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45182</v>
      </c>
      <c r="C38" s="4">
        <v>46000</v>
      </c>
      <c r="D38" s="5">
        <f t="shared" si="0"/>
        <v>1.8104554911247739E-2</v>
      </c>
      <c r="E38" s="4">
        <v>45182</v>
      </c>
      <c r="F38" s="4">
        <v>46000</v>
      </c>
      <c r="G38" s="6">
        <f t="shared" si="1"/>
        <v>1.8104554911247739E-2</v>
      </c>
      <c r="J38" s="32"/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492000</v>
      </c>
      <c r="C39" s="4">
        <v>531000</v>
      </c>
      <c r="D39" s="5">
        <f t="shared" si="0"/>
        <v>7.92682926829269E-2</v>
      </c>
      <c r="E39" s="4">
        <v>492000</v>
      </c>
      <c r="F39" s="4">
        <v>531000</v>
      </c>
      <c r="G39" s="6">
        <f t="shared" si="1"/>
        <v>7.92682926829269E-2</v>
      </c>
      <c r="J39" s="32"/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188363</v>
      </c>
      <c r="C40" s="4">
        <v>238000</v>
      </c>
      <c r="D40" s="5">
        <f t="shared" si="0"/>
        <v>0.26351778215466948</v>
      </c>
      <c r="E40" s="4">
        <v>188363</v>
      </c>
      <c r="F40" s="4">
        <v>238000</v>
      </c>
      <c r="G40" s="6">
        <f t="shared" si="1"/>
        <v>0.26351778215466948</v>
      </c>
      <c r="J40" s="32"/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169919</v>
      </c>
      <c r="C41" s="4">
        <v>203000</v>
      </c>
      <c r="D41" s="5">
        <f t="shared" si="0"/>
        <v>0.19468688021939862</v>
      </c>
      <c r="E41" s="4">
        <v>169919</v>
      </c>
      <c r="F41" s="4">
        <v>203000</v>
      </c>
      <c r="G41" s="6">
        <f t="shared" si="1"/>
        <v>0.19468688021939862</v>
      </c>
      <c r="J41" s="32"/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527000</v>
      </c>
      <c r="C42" s="4">
        <v>559000</v>
      </c>
      <c r="D42" s="5">
        <f t="shared" si="0"/>
        <v>6.0721062618595889E-2</v>
      </c>
      <c r="E42" s="4">
        <v>527000</v>
      </c>
      <c r="F42" s="4">
        <v>559000</v>
      </c>
      <c r="G42" s="6">
        <f t="shared" si="1"/>
        <v>6.0721062618595889E-2</v>
      </c>
      <c r="J42" s="32"/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26442</v>
      </c>
      <c r="C43" s="4">
        <v>28000</v>
      </c>
      <c r="D43" s="5">
        <f t="shared" si="0"/>
        <v>5.8921412903713888E-2</v>
      </c>
      <c r="E43" s="4">
        <v>26442</v>
      </c>
      <c r="F43" s="4">
        <v>28000</v>
      </c>
      <c r="G43" s="6">
        <f t="shared" si="1"/>
        <v>5.8921412903713888E-2</v>
      </c>
      <c r="J43" s="32"/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293000</v>
      </c>
      <c r="C44" s="4">
        <v>289000</v>
      </c>
      <c r="D44" s="5">
        <f t="shared" si="0"/>
        <v>-1.3651877133105783E-2</v>
      </c>
      <c r="E44" s="4">
        <v>293000</v>
      </c>
      <c r="F44" s="4">
        <v>289000</v>
      </c>
      <c r="G44" s="6">
        <f t="shared" si="1"/>
        <v>-1.3651877133105783E-2</v>
      </c>
      <c r="J44" s="32"/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56000</v>
      </c>
      <c r="C45" s="4">
        <v>56000</v>
      </c>
      <c r="D45" s="5">
        <f t="shared" si="0"/>
        <v>0</v>
      </c>
      <c r="E45" s="4">
        <v>56000</v>
      </c>
      <c r="F45" s="4">
        <v>56000</v>
      </c>
      <c r="G45" s="6">
        <f t="shared" si="1"/>
        <v>0</v>
      </c>
      <c r="J45" s="32"/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306686</v>
      </c>
      <c r="C46" s="4">
        <v>288781</v>
      </c>
      <c r="D46" s="5">
        <f t="shared" si="0"/>
        <v>-5.8382188948957525E-2</v>
      </c>
      <c r="E46" s="4">
        <v>306686</v>
      </c>
      <c r="F46" s="4">
        <v>288781</v>
      </c>
      <c r="G46" s="6">
        <f t="shared" si="1"/>
        <v>-5.8382188948957525E-2</v>
      </c>
      <c r="J46" s="32"/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1573000</v>
      </c>
      <c r="C47" s="4">
        <v>1870000</v>
      </c>
      <c r="D47" s="5">
        <f t="shared" si="0"/>
        <v>0.18881118881118875</v>
      </c>
      <c r="E47" s="4">
        <v>1573000</v>
      </c>
      <c r="F47" s="4">
        <v>1870000</v>
      </c>
      <c r="G47" s="6">
        <f t="shared" si="1"/>
        <v>0.18881118881118875</v>
      </c>
      <c r="J47" s="32"/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105135</v>
      </c>
      <c r="C48" s="4">
        <v>106000</v>
      </c>
      <c r="D48" s="5">
        <f t="shared" si="0"/>
        <v>8.2275170019499022E-3</v>
      </c>
      <c r="E48" s="4">
        <v>105135</v>
      </c>
      <c r="F48" s="4">
        <v>106000</v>
      </c>
      <c r="G48" s="6">
        <f t="shared" si="1"/>
        <v>8.2275170019499022E-3</v>
      </c>
      <c r="J48" s="32"/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38034</v>
      </c>
      <c r="C49" s="4">
        <v>38000</v>
      </c>
      <c r="D49" s="5">
        <f t="shared" si="0"/>
        <v>-8.939370037335248E-4</v>
      </c>
      <c r="E49" s="4">
        <v>38034</v>
      </c>
      <c r="F49" s="4">
        <v>38000</v>
      </c>
      <c r="G49" s="6">
        <f t="shared" si="1"/>
        <v>-8.939370037335248E-4</v>
      </c>
      <c r="J49" s="32"/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316435</v>
      </c>
      <c r="C50" s="4">
        <v>334000</v>
      </c>
      <c r="D50" s="5">
        <f t="shared" si="0"/>
        <v>5.5509030290580963E-2</v>
      </c>
      <c r="E50" s="4">
        <v>316435</v>
      </c>
      <c r="F50" s="4">
        <v>334000</v>
      </c>
      <c r="G50" s="6">
        <f t="shared" si="1"/>
        <v>5.5509030290580963E-2</v>
      </c>
      <c r="J50" s="32"/>
    </row>
    <row r="51" spans="1:125" ht="15.6" x14ac:dyDescent="0.3">
      <c r="A51" s="3" t="s">
        <v>47</v>
      </c>
      <c r="B51" s="4">
        <v>266282</v>
      </c>
      <c r="C51" s="4">
        <v>302000</v>
      </c>
      <c r="D51" s="5">
        <f>C51/B51-1</f>
        <v>0.13413599116725883</v>
      </c>
      <c r="E51" s="4">
        <v>266282</v>
      </c>
      <c r="F51" s="4">
        <v>302000</v>
      </c>
      <c r="G51" s="6">
        <f t="shared" si="1"/>
        <v>0.13413599116725883</v>
      </c>
      <c r="J51" s="32"/>
    </row>
    <row r="52" spans="1:125" ht="15.6" x14ac:dyDescent="0.3">
      <c r="A52" s="3" t="s">
        <v>48</v>
      </c>
      <c r="B52" s="4">
        <v>90697</v>
      </c>
      <c r="C52" s="4">
        <v>99000</v>
      </c>
      <c r="D52" s="5">
        <f t="shared" si="0"/>
        <v>9.1546578166863402E-2</v>
      </c>
      <c r="E52" s="4">
        <v>90697</v>
      </c>
      <c r="F52" s="4">
        <v>99000</v>
      </c>
      <c r="G52" s="6">
        <f t="shared" si="1"/>
        <v>9.1546578166863402E-2</v>
      </c>
      <c r="J52" s="32"/>
    </row>
    <row r="53" spans="1:125" ht="15.6" x14ac:dyDescent="0.3">
      <c r="A53" s="3" t="s">
        <v>49</v>
      </c>
      <c r="B53" s="4">
        <v>296837</v>
      </c>
      <c r="C53" s="4">
        <v>296080</v>
      </c>
      <c r="D53" s="5">
        <f t="shared" si="0"/>
        <v>-2.5502211651512452E-3</v>
      </c>
      <c r="E53" s="4">
        <v>296837</v>
      </c>
      <c r="F53" s="4">
        <v>296080</v>
      </c>
      <c r="G53" s="6">
        <f t="shared" si="1"/>
        <v>-2.5502211651512452E-3</v>
      </c>
      <c r="J53" s="32"/>
    </row>
    <row r="54" spans="1:125" ht="15.6" x14ac:dyDescent="0.3">
      <c r="A54" s="3" t="s">
        <v>50</v>
      </c>
      <c r="B54" s="4">
        <v>29817</v>
      </c>
      <c r="C54" s="4">
        <v>28000</v>
      </c>
      <c r="D54" s="5">
        <f t="shared" si="0"/>
        <v>-6.0938390850856838E-2</v>
      </c>
      <c r="E54" s="4">
        <v>29817</v>
      </c>
      <c r="F54" s="4">
        <v>28000</v>
      </c>
      <c r="G54" s="6">
        <f t="shared" si="1"/>
        <v>-6.0938390850856838E-2</v>
      </c>
      <c r="J54" s="32"/>
    </row>
    <row r="55" spans="1:125" ht="15.6" x14ac:dyDescent="0.3">
      <c r="A55" s="15" t="s">
        <v>51</v>
      </c>
      <c r="B55" s="16">
        <f>SUM(B4:B54)</f>
        <v>13970077</v>
      </c>
      <c r="C55" s="16">
        <f>SUM(C4:C54)</f>
        <v>14782861</v>
      </c>
      <c r="D55" s="17">
        <f t="shared" si="0"/>
        <v>5.8180352191329998E-2</v>
      </c>
      <c r="E55" s="16">
        <f>SUM(E4:E54)</f>
        <v>13970077</v>
      </c>
      <c r="F55" s="16">
        <f>SUM(F4:F54)</f>
        <v>14782861</v>
      </c>
      <c r="G55" s="18">
        <f t="shared" si="1"/>
        <v>5.8180352191329998E-2</v>
      </c>
      <c r="I55" s="8"/>
      <c r="J55" s="32"/>
    </row>
    <row r="56" spans="1:125" ht="12.75" customHeight="1" x14ac:dyDescent="0.3">
      <c r="A56" s="36" t="s">
        <v>54</v>
      </c>
      <c r="B56" s="36"/>
      <c r="C56" s="36"/>
      <c r="D56" s="36"/>
      <c r="E56" s="36"/>
      <c r="F56" s="36"/>
      <c r="G56" s="36"/>
      <c r="J56" s="32"/>
    </row>
    <row r="57" spans="1:125" s="10" customFormat="1" ht="64.5" customHeight="1" x14ac:dyDescent="0.3">
      <c r="A57" s="36"/>
      <c r="B57" s="36"/>
      <c r="C57" s="36"/>
      <c r="D57" s="36"/>
      <c r="E57" s="36"/>
      <c r="F57" s="36"/>
      <c r="G57" s="36"/>
      <c r="J57" s="35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Q1" workbookViewId="0">
      <selection activeCell="CI2" sqref="CI2:MY52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  <col min="353" max="353" width="13.109375" customWidth="1"/>
    <col min="354" max="354" width="11.5546875" customWidth="1"/>
    <col min="355" max="355" width="13.109375" customWidth="1"/>
    <col min="356" max="356" width="12.77734375" customWidth="1"/>
    <col min="357" max="358" width="14" customWidth="1"/>
    <col min="359" max="365" width="13.21875" customWidth="1"/>
  </cols>
  <sheetData>
    <row r="1" spans="1:382" ht="15" thickBot="1" x14ac:dyDescent="0.35">
      <c r="A1" s="20" t="s">
        <v>55</v>
      </c>
      <c r="B1" s="20" t="s">
        <v>56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57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366415</v>
      </c>
      <c r="MH2" s="23">
        <v>303558</v>
      </c>
      <c r="MI2" s="23">
        <v>311664</v>
      </c>
      <c r="MJ2" s="23">
        <v>306737</v>
      </c>
      <c r="MK2" s="23">
        <v>248045</v>
      </c>
      <c r="ML2" s="23">
        <v>290292</v>
      </c>
      <c r="MM2" s="23">
        <v>223471</v>
      </c>
      <c r="MN2" s="23">
        <v>223035</v>
      </c>
      <c r="MO2" s="23">
        <v>269793</v>
      </c>
      <c r="MP2" s="23">
        <v>242370</v>
      </c>
      <c r="MQ2" s="23">
        <v>304839</v>
      </c>
      <c r="MR2" s="23">
        <v>293173</v>
      </c>
      <c r="MS2" s="23">
        <v>357550</v>
      </c>
      <c r="MT2" s="23">
        <v>300329</v>
      </c>
      <c r="MU2" s="23">
        <v>285491</v>
      </c>
      <c r="MV2" s="23">
        <v>253501</v>
      </c>
      <c r="MW2" s="23">
        <v>240000</v>
      </c>
      <c r="MX2" s="23">
        <v>287000</v>
      </c>
      <c r="MY2" s="23">
        <v>245000</v>
      </c>
    </row>
    <row r="3" spans="1:382" x14ac:dyDescent="0.3">
      <c r="A3" s="22" t="s">
        <v>1</v>
      </c>
      <c r="B3" s="22" t="s">
        <v>58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32615</v>
      </c>
      <c r="MN3" s="23">
        <v>29709</v>
      </c>
      <c r="MO3" s="23">
        <v>30864</v>
      </c>
      <c r="MP3" s="23">
        <v>31433</v>
      </c>
      <c r="MQ3" s="23">
        <v>51129</v>
      </c>
      <c r="MR3" s="23">
        <v>54268</v>
      </c>
      <c r="MS3" s="23">
        <v>50715</v>
      </c>
      <c r="MT3" s="23">
        <v>53461</v>
      </c>
      <c r="MU3" s="23">
        <v>42531</v>
      </c>
      <c r="MV3" s="23">
        <v>31218</v>
      </c>
      <c r="MW3" s="23">
        <v>29757</v>
      </c>
      <c r="MX3" s="23">
        <v>34000</v>
      </c>
      <c r="MY3" s="23">
        <v>34000</v>
      </c>
    </row>
    <row r="4" spans="1:382" x14ac:dyDescent="0.3">
      <c r="A4" s="22" t="s">
        <v>2</v>
      </c>
      <c r="B4" s="22" t="s">
        <v>59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358755</v>
      </c>
      <c r="MK4" s="23">
        <v>385393</v>
      </c>
      <c r="ML4" s="23">
        <v>317836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336109</v>
      </c>
      <c r="MR4" s="23">
        <v>357177</v>
      </c>
      <c r="MS4" s="23">
        <v>346094</v>
      </c>
      <c r="MT4" s="23">
        <v>382388</v>
      </c>
      <c r="MU4" s="23">
        <v>364775</v>
      </c>
      <c r="MV4" s="23">
        <v>340157</v>
      </c>
      <c r="MW4" s="23">
        <v>373259</v>
      </c>
      <c r="MX4" s="23">
        <v>347000</v>
      </c>
      <c r="MY4" s="23">
        <v>358000</v>
      </c>
    </row>
    <row r="5" spans="1:382" x14ac:dyDescent="0.3">
      <c r="A5" s="22" t="s">
        <v>3</v>
      </c>
      <c r="B5" s="22" t="s">
        <v>60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139269</v>
      </c>
      <c r="MR5" s="23">
        <v>165322</v>
      </c>
      <c r="MS5" s="23">
        <v>150640</v>
      </c>
      <c r="MT5" s="23">
        <v>182324</v>
      </c>
      <c r="MU5" s="23">
        <v>153030</v>
      </c>
      <c r="MV5" s="23">
        <v>138044</v>
      </c>
      <c r="MW5" s="23">
        <v>132362</v>
      </c>
      <c r="MX5" s="23">
        <v>137493</v>
      </c>
      <c r="MY5" s="23">
        <v>116000</v>
      </c>
    </row>
    <row r="6" spans="1:382" x14ac:dyDescent="0.3">
      <c r="A6" s="22" t="s">
        <v>4</v>
      </c>
      <c r="B6" s="22" t="s">
        <v>58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1804341</v>
      </c>
      <c r="ME6" s="23">
        <v>1819817</v>
      </c>
      <c r="MF6" s="23">
        <v>1967534</v>
      </c>
      <c r="MG6" s="23">
        <v>1928087</v>
      </c>
      <c r="MH6" s="23">
        <v>1994765</v>
      </c>
      <c r="MI6" s="23">
        <v>1716224</v>
      </c>
      <c r="MJ6" s="23">
        <v>1747857</v>
      </c>
      <c r="MK6" s="23">
        <v>1623957</v>
      </c>
      <c r="ML6" s="23">
        <v>1477638</v>
      </c>
      <c r="MM6" s="23">
        <v>1515156</v>
      </c>
      <c r="MN6" s="23">
        <v>1446476</v>
      </c>
      <c r="MO6" s="23">
        <v>1602651</v>
      </c>
      <c r="MP6" s="23">
        <v>1496046</v>
      </c>
      <c r="MQ6" s="23">
        <v>1790322</v>
      </c>
      <c r="MR6" s="23">
        <v>1825796</v>
      </c>
      <c r="MS6" s="23">
        <v>1728413</v>
      </c>
      <c r="MT6" s="23">
        <v>1999518</v>
      </c>
      <c r="MU6" s="23">
        <v>1651219</v>
      </c>
      <c r="MV6" s="23">
        <v>1528558</v>
      </c>
      <c r="MW6" s="23">
        <v>1635114</v>
      </c>
      <c r="MX6" s="23">
        <v>1542000</v>
      </c>
      <c r="MY6" s="23">
        <v>1709000</v>
      </c>
    </row>
    <row r="7" spans="1:382" x14ac:dyDescent="0.3">
      <c r="A7" s="22" t="s">
        <v>5</v>
      </c>
      <c r="B7" s="22" t="s">
        <v>59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286021</v>
      </c>
      <c r="MP7" s="23">
        <v>358095</v>
      </c>
      <c r="MQ7" s="23">
        <v>393027</v>
      </c>
      <c r="MR7" s="23">
        <v>350227</v>
      </c>
      <c r="MS7" s="23">
        <v>404085</v>
      </c>
      <c r="MT7" s="23">
        <v>325126</v>
      </c>
      <c r="MU7" s="23">
        <v>304023</v>
      </c>
      <c r="MV7" s="23">
        <v>299261</v>
      </c>
      <c r="MW7" s="23">
        <v>306000</v>
      </c>
      <c r="MX7" s="23">
        <v>250000</v>
      </c>
      <c r="MY7" s="23">
        <v>249000</v>
      </c>
    </row>
    <row r="8" spans="1:382" x14ac:dyDescent="0.3">
      <c r="A8" s="22" t="s">
        <v>6</v>
      </c>
      <c r="B8" s="22" t="s">
        <v>61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125781</v>
      </c>
      <c r="MP8" s="23">
        <v>116950</v>
      </c>
      <c r="MQ8" s="23">
        <v>153884</v>
      </c>
      <c r="MR8" s="23">
        <v>161555</v>
      </c>
      <c r="MS8" s="23">
        <v>135508</v>
      </c>
      <c r="MT8" s="23">
        <v>152857</v>
      </c>
      <c r="MU8" s="23">
        <v>122222</v>
      </c>
      <c r="MV8" s="23">
        <v>102000</v>
      </c>
      <c r="MW8" s="23">
        <v>121000</v>
      </c>
      <c r="MX8" s="23">
        <v>129000</v>
      </c>
      <c r="MY8" s="23">
        <v>103000</v>
      </c>
    </row>
    <row r="9" spans="1:382" x14ac:dyDescent="0.3">
      <c r="A9" s="22" t="s">
        <v>7</v>
      </c>
      <c r="B9" s="22" t="s">
        <v>62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37334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68421</v>
      </c>
      <c r="MS9" s="23">
        <v>63146</v>
      </c>
      <c r="MT9" s="23">
        <v>58488</v>
      </c>
      <c r="MU9" s="23">
        <v>50013</v>
      </c>
      <c r="MV9" s="23">
        <v>47435</v>
      </c>
      <c r="MW9" s="23">
        <v>50734</v>
      </c>
      <c r="MX9" s="23">
        <v>44226</v>
      </c>
      <c r="MY9" s="23">
        <v>40000</v>
      </c>
    </row>
    <row r="10" spans="1:382" x14ac:dyDescent="0.3">
      <c r="A10" s="22" t="s">
        <v>8</v>
      </c>
      <c r="B10" s="22" t="s">
        <v>62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30000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  <c r="MS10" s="23">
        <v>28000</v>
      </c>
      <c r="MT10" s="23">
        <v>31000</v>
      </c>
      <c r="MU10" s="23">
        <v>23000</v>
      </c>
      <c r="MV10" s="23">
        <v>27000</v>
      </c>
      <c r="MW10" s="23">
        <v>29000</v>
      </c>
      <c r="MX10" s="23">
        <v>20000</v>
      </c>
      <c r="MY10" s="23">
        <v>22000</v>
      </c>
    </row>
    <row r="11" spans="1:382" x14ac:dyDescent="0.3">
      <c r="A11" s="22" t="s">
        <v>9</v>
      </c>
      <c r="B11" s="22" t="s">
        <v>62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1189850</v>
      </c>
      <c r="MM11" s="23">
        <v>1163066</v>
      </c>
      <c r="MN11" s="23">
        <v>1090228</v>
      </c>
      <c r="MO11" s="23">
        <v>1354171</v>
      </c>
      <c r="MP11" s="23">
        <v>1174859</v>
      </c>
      <c r="MQ11" s="23">
        <v>1292948</v>
      </c>
      <c r="MR11" s="23">
        <v>1213889</v>
      </c>
      <c r="MS11" s="23">
        <v>1049559</v>
      </c>
      <c r="MT11" s="23">
        <v>1150135</v>
      </c>
      <c r="MU11" s="23">
        <v>1077934</v>
      </c>
      <c r="MV11" s="23">
        <v>1099437</v>
      </c>
      <c r="MW11" s="23">
        <v>1144355</v>
      </c>
      <c r="MX11" s="23">
        <v>1089000</v>
      </c>
      <c r="MY11" s="23">
        <v>1205000</v>
      </c>
    </row>
    <row r="12" spans="1:382" x14ac:dyDescent="0.3">
      <c r="A12" s="22" t="s">
        <v>10</v>
      </c>
      <c r="B12" s="22" t="s">
        <v>62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403000</v>
      </c>
      <c r="MO12" s="23">
        <v>459000</v>
      </c>
      <c r="MP12" s="23">
        <v>461000</v>
      </c>
      <c r="MQ12" s="23">
        <v>491000</v>
      </c>
      <c r="MR12" s="23">
        <v>495000</v>
      </c>
      <c r="MS12" s="23">
        <v>466000</v>
      </c>
      <c r="MT12" s="23">
        <v>535000</v>
      </c>
      <c r="MU12" s="23">
        <v>457000</v>
      </c>
      <c r="MV12" s="23">
        <v>446000</v>
      </c>
      <c r="MW12" s="23">
        <v>423000</v>
      </c>
      <c r="MX12" s="23">
        <v>388000</v>
      </c>
      <c r="MY12" s="23">
        <v>417000</v>
      </c>
    </row>
    <row r="13" spans="1:382" x14ac:dyDescent="0.3">
      <c r="A13" s="22" t="s">
        <v>11</v>
      </c>
      <c r="B13" s="22" t="s">
        <v>58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  <c r="MS13" s="23">
        <v>78000</v>
      </c>
      <c r="MT13" s="23">
        <v>83000</v>
      </c>
      <c r="MU13" s="23">
        <v>67000</v>
      </c>
      <c r="MV13" s="23">
        <v>70000</v>
      </c>
      <c r="MW13" s="23">
        <v>78000</v>
      </c>
      <c r="MX13" s="23">
        <v>75000</v>
      </c>
      <c r="MY13" s="23">
        <v>71000</v>
      </c>
    </row>
    <row r="14" spans="1:382" x14ac:dyDescent="0.3">
      <c r="A14" s="22" t="s">
        <v>12</v>
      </c>
      <c r="B14" s="22" t="s">
        <v>59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79046</v>
      </c>
      <c r="MO14" s="23">
        <v>100039</v>
      </c>
      <c r="MP14" s="23">
        <v>92592</v>
      </c>
      <c r="MQ14" s="23">
        <v>95966</v>
      </c>
      <c r="MR14" s="23">
        <v>105695</v>
      </c>
      <c r="MS14" s="23">
        <v>109949</v>
      </c>
      <c r="MT14" s="23">
        <v>101047</v>
      </c>
      <c r="MU14" s="23">
        <v>91470</v>
      </c>
      <c r="MV14" s="23">
        <v>79634</v>
      </c>
      <c r="MW14" s="23">
        <v>80080</v>
      </c>
      <c r="MX14" s="23">
        <v>75500</v>
      </c>
      <c r="MY14" s="23">
        <v>77000</v>
      </c>
    </row>
    <row r="15" spans="1:382" x14ac:dyDescent="0.3">
      <c r="A15" s="22" t="s">
        <v>13</v>
      </c>
      <c r="B15" s="22" t="s">
        <v>63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493001</v>
      </c>
      <c r="MO15" s="23">
        <v>585526</v>
      </c>
      <c r="MP15" s="23">
        <v>624090</v>
      </c>
      <c r="MQ15" s="23">
        <v>752581</v>
      </c>
      <c r="MR15" s="23">
        <v>795934</v>
      </c>
      <c r="MS15" s="23">
        <v>607360</v>
      </c>
      <c r="MT15" s="23">
        <v>757684</v>
      </c>
      <c r="MU15" s="23">
        <v>607475</v>
      </c>
      <c r="MV15" s="23">
        <v>542872</v>
      </c>
      <c r="MW15" s="23">
        <v>571312</v>
      </c>
      <c r="MX15" s="23">
        <v>553000</v>
      </c>
      <c r="MY15" s="23">
        <v>473000</v>
      </c>
    </row>
    <row r="16" spans="1:382" x14ac:dyDescent="0.3">
      <c r="A16" s="22" t="s">
        <v>14</v>
      </c>
      <c r="B16" s="22" t="s">
        <v>63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289106</v>
      </c>
      <c r="MM16" s="23">
        <v>275436</v>
      </c>
      <c r="MN16" s="23">
        <v>273397</v>
      </c>
      <c r="MO16" s="23">
        <v>330667</v>
      </c>
      <c r="MP16" s="23">
        <v>304629</v>
      </c>
      <c r="MQ16" s="23">
        <v>342176</v>
      </c>
      <c r="MR16" s="23">
        <v>332711</v>
      </c>
      <c r="MS16" s="23">
        <v>299926</v>
      </c>
      <c r="MT16" s="23">
        <v>356079</v>
      </c>
      <c r="MU16" s="23">
        <v>285053</v>
      </c>
      <c r="MV16" s="23">
        <v>284631</v>
      </c>
      <c r="MW16" s="23">
        <v>273619</v>
      </c>
      <c r="MX16" s="23">
        <v>267000</v>
      </c>
      <c r="MY16" s="23">
        <v>294000</v>
      </c>
    </row>
    <row r="17" spans="1:363" x14ac:dyDescent="0.3">
      <c r="A17" s="22" t="s">
        <v>15</v>
      </c>
      <c r="B17" s="22" t="s">
        <v>64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159517</v>
      </c>
      <c r="MO17" s="23">
        <v>175633</v>
      </c>
      <c r="MP17" s="23">
        <v>193731</v>
      </c>
      <c r="MQ17" s="23">
        <v>196715</v>
      </c>
      <c r="MR17" s="23">
        <v>220681</v>
      </c>
      <c r="MS17" s="23">
        <v>200372</v>
      </c>
      <c r="MT17" s="23">
        <v>205946</v>
      </c>
      <c r="MU17" s="23">
        <v>160211</v>
      </c>
      <c r="MV17" s="23">
        <v>170112</v>
      </c>
      <c r="MW17" s="23">
        <v>176076</v>
      </c>
      <c r="MX17" s="23">
        <v>165000</v>
      </c>
      <c r="MY17" s="23">
        <v>150000</v>
      </c>
    </row>
    <row r="18" spans="1:363" x14ac:dyDescent="0.3">
      <c r="A18" s="22" t="s">
        <v>16</v>
      </c>
      <c r="B18" s="22" t="s">
        <v>64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126079</v>
      </c>
      <c r="MO18" s="23">
        <v>169921</v>
      </c>
      <c r="MP18" s="23">
        <v>160035</v>
      </c>
      <c r="MQ18" s="23">
        <v>174923</v>
      </c>
      <c r="MR18" s="23">
        <v>165029</v>
      </c>
      <c r="MS18" s="23">
        <v>150478</v>
      </c>
      <c r="MT18" s="23">
        <v>179353</v>
      </c>
      <c r="MU18" s="23">
        <v>140271</v>
      </c>
      <c r="MV18" s="23">
        <v>145271</v>
      </c>
      <c r="MW18" s="23">
        <v>138890</v>
      </c>
      <c r="MX18" s="23">
        <v>127000</v>
      </c>
      <c r="MY18" s="23">
        <v>116000</v>
      </c>
    </row>
    <row r="19" spans="1:363" x14ac:dyDescent="0.3">
      <c r="A19" s="22" t="s">
        <v>17</v>
      </c>
      <c r="B19" s="22" t="s">
        <v>57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190446</v>
      </c>
      <c r="MO19" s="23">
        <v>207860</v>
      </c>
      <c r="MP19" s="23">
        <v>194720</v>
      </c>
      <c r="MQ19" s="23">
        <v>209108</v>
      </c>
      <c r="MR19" s="23">
        <v>217779</v>
      </c>
      <c r="MS19" s="23">
        <v>225435</v>
      </c>
      <c r="MT19" s="23">
        <v>233438</v>
      </c>
      <c r="MU19" s="23">
        <v>198098</v>
      </c>
      <c r="MV19" s="23">
        <v>191581</v>
      </c>
      <c r="MW19" s="23">
        <v>180000</v>
      </c>
      <c r="MX19" s="23">
        <v>163000</v>
      </c>
      <c r="MY19" s="23">
        <v>168000</v>
      </c>
    </row>
    <row r="20" spans="1:363" x14ac:dyDescent="0.3">
      <c r="A20" s="22" t="s">
        <v>18</v>
      </c>
      <c r="B20" s="22" t="s">
        <v>60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  <c r="MS20" s="23">
        <v>249000</v>
      </c>
      <c r="MT20" s="23">
        <v>257000</v>
      </c>
      <c r="MU20" s="23">
        <v>224000</v>
      </c>
      <c r="MV20" s="23">
        <v>202000</v>
      </c>
      <c r="MW20" s="23">
        <v>206000</v>
      </c>
      <c r="MX20" s="23">
        <v>210000</v>
      </c>
      <c r="MY20" s="23">
        <v>240000</v>
      </c>
    </row>
    <row r="21" spans="1:363" x14ac:dyDescent="0.3">
      <c r="A21" s="22" t="s">
        <v>19</v>
      </c>
      <c r="B21" s="22" t="s">
        <v>61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  <c r="MS21" s="23">
        <v>104000</v>
      </c>
      <c r="MT21" s="23">
        <v>106000</v>
      </c>
      <c r="MU21" s="23">
        <v>83000</v>
      </c>
      <c r="MV21" s="23">
        <v>78000</v>
      </c>
      <c r="MW21" s="23">
        <v>67000</v>
      </c>
      <c r="MX21" s="23">
        <v>84000</v>
      </c>
      <c r="MY21" s="23">
        <v>61000</v>
      </c>
    </row>
    <row r="22" spans="1:363" x14ac:dyDescent="0.3">
      <c r="A22" s="22" t="s">
        <v>20</v>
      </c>
      <c r="B22" s="22" t="s">
        <v>62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230239</v>
      </c>
      <c r="LY22" s="23">
        <v>222239</v>
      </c>
      <c r="LZ22" s="23">
        <v>195239</v>
      </c>
      <c r="MA22" s="23">
        <v>178409</v>
      </c>
      <c r="MB22" s="23">
        <v>166409</v>
      </c>
      <c r="MC22" s="23">
        <v>220409</v>
      </c>
      <c r="MD22" s="23">
        <v>210425</v>
      </c>
      <c r="ME22" s="23">
        <v>246425</v>
      </c>
      <c r="MF22" s="23">
        <v>245425</v>
      </c>
      <c r="MG22" s="23">
        <v>226250</v>
      </c>
      <c r="MH22" s="23">
        <v>236250</v>
      </c>
      <c r="MI22" s="23">
        <v>236250</v>
      </c>
      <c r="MJ22" s="23">
        <v>212525</v>
      </c>
      <c r="MK22" s="23">
        <v>192525</v>
      </c>
      <c r="ML22" s="23">
        <v>157525</v>
      </c>
      <c r="MM22" s="23">
        <v>167420</v>
      </c>
      <c r="MN22" s="23">
        <v>188420</v>
      </c>
      <c r="MO22" s="23">
        <v>202420</v>
      </c>
      <c r="MP22" s="23">
        <v>192462</v>
      </c>
      <c r="MQ22" s="23">
        <v>243462</v>
      </c>
      <c r="MR22" s="23">
        <v>235462</v>
      </c>
      <c r="MS22" s="23">
        <v>241866</v>
      </c>
      <c r="MT22" s="23">
        <v>231866</v>
      </c>
      <c r="MU22" s="23">
        <v>201866</v>
      </c>
      <c r="MV22" s="23">
        <v>202000</v>
      </c>
      <c r="MW22" s="23">
        <v>199000</v>
      </c>
      <c r="MX22" s="23">
        <v>162000</v>
      </c>
      <c r="MY22" s="23">
        <v>174000</v>
      </c>
    </row>
    <row r="23" spans="1:363" x14ac:dyDescent="0.3">
      <c r="A23" s="22" t="s">
        <v>21</v>
      </c>
      <c r="B23" s="22" t="s">
        <v>61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232102</v>
      </c>
      <c r="MO23" s="23">
        <v>302701</v>
      </c>
      <c r="MP23" s="23">
        <v>281355</v>
      </c>
      <c r="MQ23" s="23">
        <v>318317</v>
      </c>
      <c r="MR23" s="23">
        <v>321965</v>
      </c>
      <c r="MS23" s="23">
        <v>303012</v>
      </c>
      <c r="MT23" s="23">
        <v>307738</v>
      </c>
      <c r="MU23" s="23">
        <v>253620</v>
      </c>
      <c r="MV23" s="23">
        <v>247244</v>
      </c>
      <c r="MW23" s="23">
        <v>239013</v>
      </c>
      <c r="MX23" s="23">
        <v>221000</v>
      </c>
      <c r="MY23" s="23">
        <v>231000</v>
      </c>
    </row>
    <row r="24" spans="1:363" x14ac:dyDescent="0.3">
      <c r="A24" s="22" t="s">
        <v>22</v>
      </c>
      <c r="B24" s="22" t="s">
        <v>63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518000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344000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498000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  <c r="MS24" s="23">
        <v>463000</v>
      </c>
      <c r="MT24" s="23">
        <v>480000</v>
      </c>
      <c r="MU24" s="23">
        <v>398000</v>
      </c>
      <c r="MV24" s="23">
        <v>400000</v>
      </c>
      <c r="MW24" s="23">
        <v>402000</v>
      </c>
      <c r="MX24" s="23">
        <v>357000</v>
      </c>
      <c r="MY24" s="23">
        <v>333000</v>
      </c>
    </row>
    <row r="25" spans="1:363" x14ac:dyDescent="0.3">
      <c r="A25" s="22" t="s">
        <v>23</v>
      </c>
      <c r="B25" s="22" t="s">
        <v>64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  <c r="MS25" s="23">
        <v>350000</v>
      </c>
      <c r="MT25" s="23">
        <v>360000</v>
      </c>
      <c r="MU25" s="23">
        <v>261000</v>
      </c>
      <c r="MV25" s="23">
        <v>262000</v>
      </c>
      <c r="MW25" s="23">
        <v>252000</v>
      </c>
      <c r="MX25" s="23">
        <v>241000</v>
      </c>
      <c r="MY25" s="23">
        <v>219000</v>
      </c>
    </row>
    <row r="26" spans="1:363" x14ac:dyDescent="0.3">
      <c r="A26" s="22" t="s">
        <v>24</v>
      </c>
      <c r="B26" s="22" t="s">
        <v>57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180969</v>
      </c>
      <c r="MQ26" s="23">
        <v>170418</v>
      </c>
      <c r="MR26" s="23">
        <v>203528</v>
      </c>
      <c r="MS26" s="23">
        <v>175032</v>
      </c>
      <c r="MT26" s="23">
        <v>196534</v>
      </c>
      <c r="MU26" s="23">
        <v>160466</v>
      </c>
      <c r="MV26" s="23">
        <v>180053</v>
      </c>
      <c r="MW26" s="23">
        <v>146007</v>
      </c>
      <c r="MX26" s="23">
        <v>137000</v>
      </c>
      <c r="MY26" s="23">
        <v>153000</v>
      </c>
    </row>
    <row r="27" spans="1:363" x14ac:dyDescent="0.3">
      <c r="A27" s="22" t="s">
        <v>25</v>
      </c>
      <c r="B27" s="22" t="s">
        <v>64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348800</v>
      </c>
      <c r="MS27" s="23">
        <v>323904</v>
      </c>
      <c r="MT27" s="23">
        <v>356688</v>
      </c>
      <c r="MU27" s="23">
        <v>280932</v>
      </c>
      <c r="MV27" s="23">
        <v>290097</v>
      </c>
      <c r="MW27" s="23">
        <v>276392</v>
      </c>
      <c r="MX27" s="23">
        <v>243000</v>
      </c>
      <c r="MY27" s="23">
        <v>222000</v>
      </c>
    </row>
    <row r="28" spans="1:363" x14ac:dyDescent="0.3">
      <c r="A28" s="22" t="s">
        <v>26</v>
      </c>
      <c r="B28" s="22" t="s">
        <v>59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77683</v>
      </c>
      <c r="MQ28" s="23">
        <v>91732</v>
      </c>
      <c r="MR28" s="23">
        <v>109649</v>
      </c>
      <c r="MS28" s="23">
        <v>112000</v>
      </c>
      <c r="MT28" s="23">
        <v>113000</v>
      </c>
      <c r="MU28" s="23">
        <v>79000</v>
      </c>
      <c r="MV28" s="23">
        <v>67000</v>
      </c>
      <c r="MW28" s="23">
        <v>78000</v>
      </c>
      <c r="MX28" s="23">
        <v>64000</v>
      </c>
      <c r="MY28" s="23">
        <v>70000</v>
      </c>
    </row>
    <row r="29" spans="1:363" x14ac:dyDescent="0.3">
      <c r="A29" s="22" t="s">
        <v>27</v>
      </c>
      <c r="B29" s="22" t="s">
        <v>64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132485</v>
      </c>
      <c r="MS29" s="23">
        <v>139335</v>
      </c>
      <c r="MT29" s="23">
        <v>123682</v>
      </c>
      <c r="MU29" s="23">
        <v>127222</v>
      </c>
      <c r="MV29" s="23">
        <v>108479</v>
      </c>
      <c r="MW29" s="23">
        <v>95294</v>
      </c>
      <c r="MX29" s="23">
        <v>93315</v>
      </c>
      <c r="MY29" s="23">
        <v>88000</v>
      </c>
    </row>
    <row r="30" spans="1:363" x14ac:dyDescent="0.3">
      <c r="A30" s="22" t="s">
        <v>28</v>
      </c>
      <c r="B30" s="22" t="s">
        <v>59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147463</v>
      </c>
      <c r="MO30" s="23">
        <v>200454</v>
      </c>
      <c r="MP30" s="23">
        <v>178451</v>
      </c>
      <c r="MQ30" s="23">
        <v>217817</v>
      </c>
      <c r="MR30" s="23">
        <v>197175</v>
      </c>
      <c r="MS30" s="23">
        <v>241490</v>
      </c>
      <c r="MT30" s="23">
        <v>183719</v>
      </c>
      <c r="MU30" s="23">
        <v>184694</v>
      </c>
      <c r="MV30" s="23">
        <v>195300</v>
      </c>
      <c r="MW30" s="23">
        <v>176785</v>
      </c>
      <c r="MX30" s="23">
        <v>201000</v>
      </c>
      <c r="MY30" s="23">
        <v>166000</v>
      </c>
    </row>
    <row r="31" spans="1:363" x14ac:dyDescent="0.3">
      <c r="A31" s="22" t="s">
        <v>29</v>
      </c>
      <c r="B31" s="22" t="s">
        <v>61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  <c r="MS31" s="23">
        <v>112000</v>
      </c>
      <c r="MT31" s="23">
        <v>125000</v>
      </c>
      <c r="MU31" s="23">
        <v>103000</v>
      </c>
      <c r="MV31" s="23">
        <v>89000</v>
      </c>
      <c r="MW31" s="23">
        <v>91000</v>
      </c>
      <c r="MX31" s="23">
        <v>87000</v>
      </c>
      <c r="MY31" s="23">
        <v>76000</v>
      </c>
    </row>
    <row r="32" spans="1:363" x14ac:dyDescent="0.3">
      <c r="A32" s="22" t="s">
        <v>30</v>
      </c>
      <c r="B32" s="22" t="s">
        <v>65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238604</v>
      </c>
      <c r="MO32" s="23">
        <v>319000</v>
      </c>
      <c r="MP32" s="23">
        <v>303421</v>
      </c>
      <c r="MQ32" s="23">
        <v>457000</v>
      </c>
      <c r="MR32" s="23">
        <v>431228</v>
      </c>
      <c r="MS32" s="23">
        <v>428000</v>
      </c>
      <c r="MT32" s="23">
        <v>400203</v>
      </c>
      <c r="MU32" s="23">
        <v>318000</v>
      </c>
      <c r="MV32" s="23">
        <v>314191</v>
      </c>
      <c r="MW32" s="23">
        <v>356000</v>
      </c>
      <c r="MX32" s="23">
        <v>311000</v>
      </c>
      <c r="MY32" s="23">
        <v>274000</v>
      </c>
    </row>
    <row r="33" spans="1:363" x14ac:dyDescent="0.3">
      <c r="A33" s="22" t="s">
        <v>31</v>
      </c>
      <c r="B33" s="22" t="s">
        <v>59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122838</v>
      </c>
      <c r="LL33" s="23">
        <v>118974</v>
      </c>
      <c r="LM33" s="23">
        <v>117963</v>
      </c>
      <c r="LN33" s="23">
        <v>113415</v>
      </c>
      <c r="LO33" s="23">
        <v>87866</v>
      </c>
      <c r="LP33" s="23">
        <v>87344</v>
      </c>
      <c r="LQ33" s="23">
        <v>113911</v>
      </c>
      <c r="LR33" s="23">
        <v>119554</v>
      </c>
      <c r="LS33" s="23">
        <v>116710</v>
      </c>
      <c r="LT33" s="23">
        <v>136472</v>
      </c>
      <c r="LU33" s="23">
        <v>118498</v>
      </c>
      <c r="LV33" s="23">
        <v>124250</v>
      </c>
      <c r="LW33" s="23">
        <v>124484</v>
      </c>
      <c r="LX33" s="23">
        <v>113701</v>
      </c>
      <c r="LY33" s="23">
        <v>110335</v>
      </c>
      <c r="LZ33" s="23">
        <v>98663</v>
      </c>
      <c r="MA33" s="23">
        <v>85185</v>
      </c>
      <c r="MB33" s="23">
        <v>94581</v>
      </c>
      <c r="MC33" s="23">
        <v>115891</v>
      </c>
      <c r="MD33" s="23">
        <v>110902</v>
      </c>
      <c r="ME33" s="23">
        <v>125872</v>
      </c>
      <c r="MF33" s="23">
        <v>128008</v>
      </c>
      <c r="MG33" s="23">
        <v>117327</v>
      </c>
      <c r="MH33" s="23">
        <v>126463</v>
      </c>
      <c r="MI33" s="23">
        <v>121529</v>
      </c>
      <c r="MJ33" s="23">
        <v>100700</v>
      </c>
      <c r="MK33" s="23">
        <v>105091</v>
      </c>
      <c r="ML33" s="23">
        <v>104836</v>
      </c>
      <c r="MM33" s="23">
        <v>86964</v>
      </c>
      <c r="MN33" s="23">
        <v>97096</v>
      </c>
      <c r="MO33" s="23">
        <v>106847</v>
      </c>
      <c r="MP33" s="23">
        <v>107007</v>
      </c>
      <c r="MQ33" s="23">
        <v>126303</v>
      </c>
      <c r="MR33" s="23">
        <v>113696</v>
      </c>
      <c r="MS33" s="23">
        <v>110774</v>
      </c>
      <c r="MT33" s="23">
        <v>129802</v>
      </c>
      <c r="MU33" s="23">
        <v>108471</v>
      </c>
      <c r="MV33" s="23">
        <v>105807</v>
      </c>
      <c r="MW33" s="23">
        <v>92000</v>
      </c>
      <c r="MX33" s="23">
        <v>111000</v>
      </c>
      <c r="MY33" s="23">
        <v>98000</v>
      </c>
    </row>
    <row r="34" spans="1:363" x14ac:dyDescent="0.3">
      <c r="A34" s="22" t="s">
        <v>32</v>
      </c>
      <c r="B34" s="22" t="s">
        <v>65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653974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932443</v>
      </c>
      <c r="MS34" s="23">
        <v>887796</v>
      </c>
      <c r="MT34" s="23">
        <v>927302</v>
      </c>
      <c r="MU34" s="23">
        <v>740707</v>
      </c>
      <c r="MV34" s="23">
        <v>733213</v>
      </c>
      <c r="MW34" s="23">
        <v>726000</v>
      </c>
      <c r="MX34" s="23">
        <v>635000</v>
      </c>
      <c r="MY34" s="23">
        <v>711000</v>
      </c>
    </row>
    <row r="35" spans="1:363" x14ac:dyDescent="0.3">
      <c r="A35" s="22" t="s">
        <v>33</v>
      </c>
      <c r="B35" s="22" t="s">
        <v>62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612399</v>
      </c>
      <c r="MH35" s="23">
        <v>581705</v>
      </c>
      <c r="MI35" s="23">
        <v>565458</v>
      </c>
      <c r="MJ35" s="23">
        <v>550806</v>
      </c>
      <c r="MK35" s="23">
        <v>517982</v>
      </c>
      <c r="ML35" s="23">
        <v>464355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548527</v>
      </c>
      <c r="MR35" s="23">
        <v>608902</v>
      </c>
      <c r="MS35" s="23">
        <v>572026</v>
      </c>
      <c r="MT35" s="23">
        <v>584630</v>
      </c>
      <c r="MU35" s="23">
        <v>539209</v>
      </c>
      <c r="MV35" s="23">
        <v>508037</v>
      </c>
      <c r="MW35" s="23">
        <v>519744</v>
      </c>
      <c r="MX35" s="23">
        <v>473812</v>
      </c>
      <c r="MY35" s="23">
        <v>508000</v>
      </c>
    </row>
    <row r="36" spans="1:363" x14ac:dyDescent="0.3">
      <c r="A36" s="22" t="s">
        <v>34</v>
      </c>
      <c r="B36" s="22" t="s">
        <v>64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43274</v>
      </c>
      <c r="MO36" s="23">
        <v>53398</v>
      </c>
      <c r="MP36" s="23">
        <v>52461</v>
      </c>
      <c r="MQ36" s="23">
        <v>60767</v>
      </c>
      <c r="MR36" s="23">
        <v>66650</v>
      </c>
      <c r="MS36" s="23">
        <v>59960</v>
      </c>
      <c r="MT36" s="23">
        <v>55552</v>
      </c>
      <c r="MU36" s="23">
        <v>50809</v>
      </c>
      <c r="MV36" s="23">
        <v>46000</v>
      </c>
      <c r="MW36" s="23">
        <v>41000</v>
      </c>
      <c r="MX36" s="23">
        <v>45000</v>
      </c>
      <c r="MY36" s="23">
        <v>46000</v>
      </c>
    </row>
    <row r="37" spans="1:363" x14ac:dyDescent="0.3">
      <c r="A37" s="22" t="s">
        <v>35</v>
      </c>
      <c r="B37" s="22" t="s">
        <v>63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  <c r="MS37" s="23">
        <v>598000</v>
      </c>
      <c r="MT37" s="23">
        <v>585000</v>
      </c>
      <c r="MU37" s="23">
        <v>509000</v>
      </c>
      <c r="MV37" s="23">
        <v>580000</v>
      </c>
      <c r="MW37" s="23">
        <v>533000</v>
      </c>
      <c r="MX37" s="23">
        <v>547000</v>
      </c>
      <c r="MY37" s="23">
        <v>531000</v>
      </c>
    </row>
    <row r="38" spans="1:363" x14ac:dyDescent="0.3">
      <c r="A38" s="22" t="s">
        <v>36</v>
      </c>
      <c r="B38" s="22" t="s">
        <v>60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233779</v>
      </c>
      <c r="MS38" s="23">
        <v>245909</v>
      </c>
      <c r="MT38" s="23">
        <v>217054</v>
      </c>
      <c r="MU38" s="23">
        <v>240688</v>
      </c>
      <c r="MV38" s="23">
        <v>196364</v>
      </c>
      <c r="MW38" s="23">
        <v>187000</v>
      </c>
      <c r="MX38" s="23">
        <v>184000</v>
      </c>
      <c r="MY38" s="23">
        <v>238000</v>
      </c>
    </row>
    <row r="39" spans="1:363" x14ac:dyDescent="0.3">
      <c r="A39" s="22" t="s">
        <v>37</v>
      </c>
      <c r="B39" s="22" t="s">
        <v>58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209544</v>
      </c>
      <c r="ML39" s="23">
        <v>172572</v>
      </c>
      <c r="MM39" s="23">
        <v>169919</v>
      </c>
      <c r="MN39" s="23">
        <v>162244</v>
      </c>
      <c r="MO39" s="23">
        <v>242502</v>
      </c>
      <c r="MP39" s="23">
        <v>224446</v>
      </c>
      <c r="MQ39" s="23">
        <v>224002</v>
      </c>
      <c r="MR39" s="23">
        <v>270753</v>
      </c>
      <c r="MS39" s="23">
        <v>274188</v>
      </c>
      <c r="MT39" s="23">
        <v>280665</v>
      </c>
      <c r="MU39" s="23">
        <v>221013</v>
      </c>
      <c r="MV39" s="23">
        <v>202305</v>
      </c>
      <c r="MW39" s="23">
        <v>202773</v>
      </c>
      <c r="MX39" s="23">
        <v>182000</v>
      </c>
      <c r="MY39" s="23">
        <v>203000</v>
      </c>
    </row>
    <row r="40" spans="1:363" x14ac:dyDescent="0.3">
      <c r="A40" s="22" t="s">
        <v>38</v>
      </c>
      <c r="B40" s="22" t="s">
        <v>65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  <c r="MS40" s="23">
        <v>664000</v>
      </c>
      <c r="MT40" s="23">
        <v>655000</v>
      </c>
      <c r="MU40" s="23">
        <v>545000</v>
      </c>
      <c r="MV40" s="23">
        <v>597000</v>
      </c>
      <c r="MW40" s="23">
        <v>576000</v>
      </c>
      <c r="MX40" s="23">
        <v>560000</v>
      </c>
      <c r="MY40" s="23">
        <v>559000</v>
      </c>
    </row>
    <row r="41" spans="1:363" x14ac:dyDescent="0.3">
      <c r="A41" s="22" t="s">
        <v>39</v>
      </c>
      <c r="B41" s="22" t="s">
        <v>61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44211</v>
      </c>
      <c r="MH41" s="23">
        <v>60289</v>
      </c>
      <c r="MI41" s="23">
        <v>43999</v>
      </c>
      <c r="MJ41" s="23">
        <v>30382</v>
      </c>
      <c r="MK41" s="23">
        <v>35496</v>
      </c>
      <c r="ML41" s="23">
        <v>35836</v>
      </c>
      <c r="MM41" s="23">
        <v>26442</v>
      </c>
      <c r="MN41" s="23">
        <v>32531</v>
      </c>
      <c r="MO41" s="23">
        <v>48633</v>
      </c>
      <c r="MP41" s="23">
        <v>34696</v>
      </c>
      <c r="MQ41" s="23">
        <v>50291</v>
      </c>
      <c r="MR41" s="23">
        <v>37821</v>
      </c>
      <c r="MS41" s="23">
        <v>42120</v>
      </c>
      <c r="MT41" s="23">
        <v>46879</v>
      </c>
      <c r="MU41" s="23">
        <v>35355</v>
      </c>
      <c r="MV41" s="23">
        <v>34000</v>
      </c>
      <c r="MW41" s="23">
        <v>34000</v>
      </c>
      <c r="MX41" s="23">
        <v>32000</v>
      </c>
      <c r="MY41" s="23">
        <v>28000</v>
      </c>
    </row>
    <row r="42" spans="1:363" x14ac:dyDescent="0.3">
      <c r="A42" s="22" t="s">
        <v>40</v>
      </c>
      <c r="B42" s="22" t="s">
        <v>62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354000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  <c r="MS42" s="23">
        <v>286000</v>
      </c>
      <c r="MT42" s="23">
        <v>363000</v>
      </c>
      <c r="MU42" s="23">
        <v>335000</v>
      </c>
      <c r="MV42" s="23">
        <v>294000</v>
      </c>
      <c r="MW42" s="23">
        <v>286000</v>
      </c>
      <c r="MX42" s="23">
        <v>242000</v>
      </c>
      <c r="MY42" s="23">
        <v>289000</v>
      </c>
    </row>
    <row r="43" spans="1:363" x14ac:dyDescent="0.3">
      <c r="A43" s="22" t="s">
        <v>41</v>
      </c>
      <c r="B43" s="22" t="s">
        <v>64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  <c r="MS43" s="23">
        <v>71000</v>
      </c>
      <c r="MT43" s="23">
        <v>71000</v>
      </c>
      <c r="MU43" s="23">
        <v>56000</v>
      </c>
      <c r="MV43" s="23">
        <v>56000</v>
      </c>
      <c r="MW43" s="23">
        <v>56000</v>
      </c>
      <c r="MX43" s="23">
        <v>50000</v>
      </c>
      <c r="MY43" s="23">
        <v>56000</v>
      </c>
    </row>
    <row r="44" spans="1:363" x14ac:dyDescent="0.3">
      <c r="A44" s="22" t="s">
        <v>42</v>
      </c>
      <c r="B44" s="22" t="s">
        <v>57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296151</v>
      </c>
      <c r="MO44" s="23">
        <v>321820</v>
      </c>
      <c r="MP44" s="23">
        <v>354495</v>
      </c>
      <c r="MQ44" s="23">
        <v>340338</v>
      </c>
      <c r="MR44" s="23">
        <v>378380</v>
      </c>
      <c r="MS44" s="23">
        <v>387220</v>
      </c>
      <c r="MT44" s="23">
        <v>360539</v>
      </c>
      <c r="MU44" s="23">
        <v>333640</v>
      </c>
      <c r="MV44" s="23">
        <v>314055</v>
      </c>
      <c r="MW44" s="23">
        <v>314337</v>
      </c>
      <c r="MX44" s="23">
        <v>313667</v>
      </c>
      <c r="MY44" s="23">
        <v>288781</v>
      </c>
    </row>
    <row r="45" spans="1:363" x14ac:dyDescent="0.3">
      <c r="A45" s="22" t="s">
        <v>43</v>
      </c>
      <c r="B45" s="22" t="s">
        <v>60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1132131</v>
      </c>
      <c r="LQ45" s="23">
        <v>1690445</v>
      </c>
      <c r="LR45" s="23">
        <v>1935999</v>
      </c>
      <c r="LS45" s="23">
        <v>1836800</v>
      </c>
      <c r="LT45" s="23">
        <v>1853596</v>
      </c>
      <c r="LU45" s="23">
        <v>1874584</v>
      </c>
      <c r="LV45" s="23">
        <v>1778875</v>
      </c>
      <c r="LW45" s="23">
        <v>1730814</v>
      </c>
      <c r="LX45" s="23">
        <v>1803525</v>
      </c>
      <c r="LY45" s="23">
        <v>1795062</v>
      </c>
      <c r="LZ45" s="23">
        <v>1832355</v>
      </c>
      <c r="MA45" s="23">
        <v>1652311</v>
      </c>
      <c r="MB45" s="23">
        <v>1522086</v>
      </c>
      <c r="MC45" s="23">
        <v>1863526</v>
      </c>
      <c r="MD45" s="23">
        <v>1805113</v>
      </c>
      <c r="ME45" s="23">
        <v>1909733</v>
      </c>
      <c r="MF45" s="23">
        <v>2061795</v>
      </c>
      <c r="MG45" s="23">
        <v>1992646</v>
      </c>
      <c r="MH45" s="23">
        <v>2032658</v>
      </c>
      <c r="MI45" s="23">
        <v>1831330</v>
      </c>
      <c r="MJ45" s="23">
        <v>1749259</v>
      </c>
      <c r="MK45" s="23">
        <v>1612166</v>
      </c>
      <c r="ML45" s="23">
        <v>1460030</v>
      </c>
      <c r="MM45" s="23">
        <v>1573000</v>
      </c>
      <c r="MN45" s="23">
        <v>1565000</v>
      </c>
      <c r="MO45" s="23">
        <v>1972000</v>
      </c>
      <c r="MP45" s="23">
        <v>1856000</v>
      </c>
      <c r="MQ45" s="23">
        <v>1810000</v>
      </c>
      <c r="MR45" s="23">
        <v>1923000</v>
      </c>
      <c r="MS45" s="23">
        <v>1906000</v>
      </c>
      <c r="MT45" s="23">
        <v>2112000</v>
      </c>
      <c r="MU45" s="23">
        <v>1741000</v>
      </c>
      <c r="MV45" s="23">
        <v>1698000</v>
      </c>
      <c r="MW45" s="23">
        <v>1672000</v>
      </c>
      <c r="MX45" s="23">
        <v>1443000</v>
      </c>
      <c r="MY45" s="23">
        <v>1870000</v>
      </c>
    </row>
    <row r="46" spans="1:363" x14ac:dyDescent="0.3">
      <c r="A46" s="22" t="s">
        <v>44</v>
      </c>
      <c r="B46" s="22" t="s">
        <v>59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113889</v>
      </c>
      <c r="MK46" s="23">
        <v>125958</v>
      </c>
      <c r="ML46" s="23">
        <v>83741</v>
      </c>
      <c r="MM46" s="23">
        <v>105135</v>
      </c>
      <c r="MN46" s="23">
        <v>107417</v>
      </c>
      <c r="MO46" s="23">
        <v>147825</v>
      </c>
      <c r="MP46" s="23">
        <v>121645</v>
      </c>
      <c r="MQ46" s="23">
        <v>133821</v>
      </c>
      <c r="MR46" s="23">
        <v>144090</v>
      </c>
      <c r="MS46" s="23">
        <v>133054</v>
      </c>
      <c r="MT46" s="23">
        <v>148090</v>
      </c>
      <c r="MU46" s="23">
        <v>118052</v>
      </c>
      <c r="MV46" s="23">
        <v>111000</v>
      </c>
      <c r="MW46" s="23">
        <v>114000</v>
      </c>
      <c r="MX46" s="23">
        <v>97000</v>
      </c>
      <c r="MY46" s="23">
        <v>106000</v>
      </c>
    </row>
    <row r="47" spans="1:363" x14ac:dyDescent="0.3">
      <c r="A47" s="22" t="s">
        <v>45</v>
      </c>
      <c r="B47" s="22" t="s">
        <v>61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38034</v>
      </c>
      <c r="MN47" s="23">
        <v>34568</v>
      </c>
      <c r="MO47" s="23">
        <v>36087</v>
      </c>
      <c r="MP47" s="23">
        <v>39914</v>
      </c>
      <c r="MQ47" s="23">
        <v>40271</v>
      </c>
      <c r="MR47" s="23">
        <v>50106</v>
      </c>
      <c r="MS47" s="23">
        <v>40091</v>
      </c>
      <c r="MT47" s="23">
        <v>36584</v>
      </c>
      <c r="MU47" s="23">
        <v>44920</v>
      </c>
      <c r="MV47" s="23">
        <v>37983</v>
      </c>
      <c r="MW47" s="23">
        <v>39138</v>
      </c>
      <c r="MX47" s="23">
        <v>35000</v>
      </c>
      <c r="MY47" s="23">
        <v>38000</v>
      </c>
    </row>
    <row r="48" spans="1:363" x14ac:dyDescent="0.3">
      <c r="A48" s="22" t="s">
        <v>46</v>
      </c>
      <c r="B48" s="22" t="s">
        <v>62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316435</v>
      </c>
      <c r="MN48" s="23">
        <v>387066</v>
      </c>
      <c r="MO48" s="23">
        <v>381723</v>
      </c>
      <c r="MP48" s="23">
        <v>362252</v>
      </c>
      <c r="MQ48" s="23">
        <v>433743</v>
      </c>
      <c r="MR48" s="23">
        <v>425175</v>
      </c>
      <c r="MS48" s="23">
        <v>394133</v>
      </c>
      <c r="MT48" s="23">
        <v>428186</v>
      </c>
      <c r="MU48" s="23">
        <v>371846</v>
      </c>
      <c r="MV48" s="23">
        <v>369742</v>
      </c>
      <c r="MW48" s="23">
        <v>380000</v>
      </c>
      <c r="MX48" s="23">
        <v>361000</v>
      </c>
      <c r="MY48" s="23">
        <v>334000</v>
      </c>
    </row>
    <row r="49" spans="1:382" x14ac:dyDescent="0.3">
      <c r="A49" s="22" t="s">
        <v>47</v>
      </c>
      <c r="B49" s="22" t="s">
        <v>58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344000</v>
      </c>
      <c r="MR49" s="23">
        <v>447000</v>
      </c>
      <c r="MS49" s="23">
        <v>422000</v>
      </c>
      <c r="MT49" s="23">
        <v>374000</v>
      </c>
      <c r="MU49" s="23">
        <v>317000</v>
      </c>
      <c r="MV49" s="23">
        <v>316000</v>
      </c>
      <c r="MW49" s="23">
        <v>294000</v>
      </c>
      <c r="MX49" s="23">
        <v>269000</v>
      </c>
      <c r="MY49" s="23">
        <v>302000</v>
      </c>
    </row>
    <row r="50" spans="1:382" x14ac:dyDescent="0.3">
      <c r="A50" s="22" t="s">
        <v>48</v>
      </c>
      <c r="B50" s="22" t="s">
        <v>62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  <c r="MS50" s="23">
        <v>108612</v>
      </c>
      <c r="MT50" s="23">
        <v>103000</v>
      </c>
      <c r="MU50" s="23">
        <v>87000</v>
      </c>
      <c r="MV50" s="23">
        <v>95000</v>
      </c>
      <c r="MW50" s="23">
        <v>101000</v>
      </c>
      <c r="MX50" s="23">
        <v>84000</v>
      </c>
      <c r="MY50" s="23">
        <v>99000</v>
      </c>
    </row>
    <row r="51" spans="1:382" x14ac:dyDescent="0.3">
      <c r="A51" s="22" t="s">
        <v>49</v>
      </c>
      <c r="B51" s="22" t="s">
        <v>63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359727</v>
      </c>
      <c r="MB51" s="23">
        <v>335089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430524</v>
      </c>
      <c r="MJ51" s="23">
        <v>349745</v>
      </c>
      <c r="MK51" s="23">
        <v>354098</v>
      </c>
      <c r="ML51" s="23">
        <v>308662</v>
      </c>
      <c r="MM51" s="23">
        <v>296837</v>
      </c>
      <c r="MN51" s="23">
        <v>301979</v>
      </c>
      <c r="MO51" s="23">
        <v>355386</v>
      </c>
      <c r="MP51" s="23">
        <v>381790</v>
      </c>
      <c r="MQ51" s="23">
        <v>399778</v>
      </c>
      <c r="MR51" s="23">
        <v>419237</v>
      </c>
      <c r="MS51" s="23">
        <v>415863</v>
      </c>
      <c r="MT51" s="23">
        <v>445211</v>
      </c>
      <c r="MU51" s="23">
        <v>403661</v>
      </c>
      <c r="MV51" s="23">
        <v>347004</v>
      </c>
      <c r="MW51" s="23">
        <v>356634</v>
      </c>
      <c r="MX51" s="23">
        <v>304512</v>
      </c>
      <c r="MY51" s="23">
        <v>296080</v>
      </c>
    </row>
    <row r="52" spans="1:382" x14ac:dyDescent="0.3">
      <c r="A52" s="22" t="s">
        <v>50</v>
      </c>
      <c r="B52" s="22" t="s">
        <v>59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37795</v>
      </c>
      <c r="MR52" s="23">
        <v>39665</v>
      </c>
      <c r="MS52" s="23">
        <v>36000</v>
      </c>
      <c r="MT52" s="23">
        <v>44000</v>
      </c>
      <c r="MU52" s="23">
        <v>36000</v>
      </c>
      <c r="MV52" s="23">
        <v>27000</v>
      </c>
      <c r="MW52" s="23">
        <v>28000</v>
      </c>
      <c r="MX52" s="23">
        <v>28000</v>
      </c>
      <c r="MY52" s="23">
        <v>28000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17789050</v>
      </c>
      <c r="LL53" s="27">
        <f t="shared" ref="LL53:NJ53" si="5">SUM(LL2:LL52)</f>
        <v>17452319</v>
      </c>
      <c r="LM53" s="27">
        <f t="shared" si="5"/>
        <v>15694190</v>
      </c>
      <c r="LN53" s="27">
        <f t="shared" si="5"/>
        <v>16334874</v>
      </c>
      <c r="LO53" s="27">
        <f t="shared" si="5"/>
        <v>15530185</v>
      </c>
      <c r="LP53" s="27">
        <f t="shared" si="5"/>
        <v>14084410</v>
      </c>
      <c r="LQ53" s="27">
        <f t="shared" si="5"/>
        <v>16496919</v>
      </c>
      <c r="LR53" s="27">
        <f t="shared" si="5"/>
        <v>17439488</v>
      </c>
      <c r="LS53" s="27">
        <f t="shared" si="5"/>
        <v>18414133</v>
      </c>
      <c r="LT53" s="27">
        <f t="shared" si="5"/>
        <v>19379952</v>
      </c>
      <c r="LU53" s="27">
        <f t="shared" si="5"/>
        <v>18584748</v>
      </c>
      <c r="LV53" s="27">
        <f t="shared" si="5"/>
        <v>18475721</v>
      </c>
      <c r="LW53" s="27">
        <f t="shared" si="5"/>
        <v>17094596</v>
      </c>
      <c r="LX53" s="27">
        <f t="shared" si="5"/>
        <v>16993591</v>
      </c>
      <c r="LY53" s="27">
        <f t="shared" si="5"/>
        <v>15990043</v>
      </c>
      <c r="LZ53" s="27">
        <f t="shared" si="5"/>
        <v>16289095</v>
      </c>
      <c r="MA53" s="27">
        <f t="shared" si="5"/>
        <v>14553838</v>
      </c>
      <c r="MB53" s="27">
        <f t="shared" si="5"/>
        <v>13590834</v>
      </c>
      <c r="MC53" s="27">
        <f t="shared" si="5"/>
        <v>17186952</v>
      </c>
      <c r="MD53" s="27">
        <f t="shared" si="5"/>
        <v>16648943</v>
      </c>
      <c r="ME53" s="27">
        <f t="shared" si="5"/>
        <v>18184833</v>
      </c>
      <c r="MF53" s="27">
        <f t="shared" si="5"/>
        <v>19007012</v>
      </c>
      <c r="MG53" s="27">
        <f t="shared" si="5"/>
        <v>18035504</v>
      </c>
      <c r="MH53" s="27">
        <f t="shared" si="5"/>
        <v>19031174</v>
      </c>
      <c r="MI53" s="27">
        <f t="shared" si="5"/>
        <v>17084226</v>
      </c>
      <c r="MJ53" s="27">
        <f t="shared" si="5"/>
        <v>16044173</v>
      </c>
      <c r="MK53" s="27">
        <f t="shared" si="5"/>
        <v>15530785</v>
      </c>
      <c r="ML53" s="27">
        <f t="shared" si="5"/>
        <v>14307392</v>
      </c>
      <c r="MM53" s="27">
        <f t="shared" si="5"/>
        <v>13970077</v>
      </c>
      <c r="MN53" s="27">
        <f t="shared" si="5"/>
        <v>14171026</v>
      </c>
      <c r="MO53" s="27">
        <f t="shared" si="5"/>
        <v>16588945</v>
      </c>
      <c r="MP53" s="27">
        <f t="shared" si="5"/>
        <v>15956418</v>
      </c>
      <c r="MQ53" s="27">
        <f t="shared" si="5"/>
        <v>17704297</v>
      </c>
      <c r="MR53" s="27">
        <f t="shared" si="5"/>
        <v>18352752</v>
      </c>
      <c r="MS53" s="27">
        <f t="shared" si="5"/>
        <v>17348615</v>
      </c>
      <c r="MT53" s="27">
        <f t="shared" si="5"/>
        <v>18296097</v>
      </c>
      <c r="MU53" s="27">
        <f t="shared" si="5"/>
        <v>15589987</v>
      </c>
      <c r="MV53" s="27">
        <f t="shared" si="5"/>
        <v>15100586</v>
      </c>
      <c r="MW53" s="27">
        <f t="shared" si="5"/>
        <v>15119675</v>
      </c>
      <c r="MX53" s="27">
        <f t="shared" si="5"/>
        <v>14101525</v>
      </c>
      <c r="MY53" s="27">
        <f t="shared" si="5"/>
        <v>14782861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2024-03-08T02:21:09Z</dcterms:modified>
</cp:coreProperties>
</file>